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Zonov\Прайс листы\На сайт\"/>
    </mc:Choice>
  </mc:AlternateContent>
  <bookViews>
    <workbookView xWindow="0" yWindow="0" windowWidth="23040" windowHeight="9192" tabRatio="967" firstSheet="1" activeTab="1"/>
  </bookViews>
  <sheets>
    <sheet name="Smart" sheetId="67" state="hidden" r:id="rId1"/>
    <sheet name="Трубы" sheetId="203" r:id="rId2"/>
    <sheet name="Фитинги" sheetId="217" r:id="rId3"/>
    <sheet name="Тёплый пол" sheetId="210" r:id="rId4"/>
    <sheet name="Насосы" sheetId="220" r:id="rId5"/>
    <sheet name="Установки повышения давления" sheetId="213" r:id="rId6"/>
    <sheet name="Канализационные насосные устан." sheetId="221" r:id="rId7"/>
    <sheet name="Запорная арматура" sheetId="218" r:id="rId8"/>
    <sheet name="Радиаторная арматура" sheetId="206" r:id="rId9"/>
    <sheet name="Коллекторы" sheetId="209" r:id="rId10"/>
    <sheet name="Техника быстрого монтажа" sheetId="208" r:id="rId11"/>
    <sheet name="Водонагреватели" sheetId="219" r:id="rId12"/>
    <sheet name="Дымоходы" sheetId="216" r:id="rId13"/>
  </sheets>
  <definedNames>
    <definedName name="_xlnm.Print_Titles" localSheetId="11">Водонагреватели!$1:$1</definedName>
    <definedName name="_xlnm.Print_Titles" localSheetId="7">'Запорная арматура'!$1:$1</definedName>
    <definedName name="_xlnm.Print_Titles" localSheetId="6">'Канализационные насосные устан.'!$1:$1</definedName>
    <definedName name="_xlnm.Print_Titles" localSheetId="9">Коллекторы!$1:$3</definedName>
    <definedName name="_xlnm.Print_Titles" localSheetId="4">Насосы!$1:$1</definedName>
    <definedName name="_xlnm.Print_Titles" localSheetId="10">'Техника быстрого монтажа'!$1:$1</definedName>
    <definedName name="_xlnm.Print_Titles" localSheetId="1">Трубы!$1:$4</definedName>
    <definedName name="_xlnm.Print_Titles" localSheetId="5">'Установки повышения давления'!$1:$1</definedName>
    <definedName name="_xlnm.Print_Titles" localSheetId="2">Фитинги!$1:$1</definedName>
    <definedName name="_xlnm.Print_Area" localSheetId="11">Водонагреватели!$A$1:$F$6</definedName>
    <definedName name="_xlnm.Print_Area" localSheetId="12">Дымоходы!$A$1:$G$5</definedName>
    <definedName name="_xlnm.Print_Area" localSheetId="7">'Запорная арматура'!$A$1:$I$40</definedName>
    <definedName name="_xlnm.Print_Area" localSheetId="6">'Канализационные насосные устан.'!$A$1:$F$11</definedName>
    <definedName name="_xlnm.Print_Area" localSheetId="9">Коллекторы!$A$1:$I$118</definedName>
    <definedName name="_xlnm.Print_Area" localSheetId="4">Насосы!$A$1:$F$75</definedName>
    <definedName name="_xlnm.Print_Area" localSheetId="8">'Радиаторная арматура'!$A$1:$I$39</definedName>
    <definedName name="_xlnm.Print_Area" localSheetId="3">'Тёплый пол'!$A$1:$G$21</definedName>
    <definedName name="_xlnm.Print_Area" localSheetId="10">'Техника быстрого монтажа'!$A$1:$F$45</definedName>
    <definedName name="_xlnm.Print_Area" localSheetId="1">Трубы!$A$1:$I$44</definedName>
    <definedName name="_xlnm.Print_Area" localSheetId="5">'Установки повышения давления'!$A$1:$F$7</definedName>
    <definedName name="_xlnm.Print_Area" localSheetId="2">Фитинги!$A$1:$I$147</definedName>
  </definedNames>
  <calcPr calcId="162913"/>
</workbook>
</file>

<file path=xl/calcChain.xml><?xml version="1.0" encoding="utf-8"?>
<calcChain xmlns="http://schemas.openxmlformats.org/spreadsheetml/2006/main">
  <c r="J27" i="67" l="1"/>
  <c r="K27" i="67" s="1"/>
  <c r="J26" i="67"/>
  <c r="K26" i="67" s="1"/>
  <c r="J25" i="67"/>
  <c r="K25" i="67" s="1"/>
  <c r="J24" i="67"/>
  <c r="K24" i="67" s="1"/>
  <c r="J23" i="67"/>
  <c r="K23" i="67" s="1"/>
  <c r="J22" i="67"/>
  <c r="K22" i="67" s="1"/>
  <c r="J21" i="67"/>
  <c r="K21" i="67" s="1"/>
  <c r="J20" i="67"/>
  <c r="K20" i="67" s="1"/>
  <c r="J19" i="67"/>
  <c r="K19" i="67" s="1"/>
  <c r="J18" i="67"/>
  <c r="K18" i="67" s="1"/>
  <c r="J15" i="67"/>
  <c r="K15" i="67" s="1"/>
  <c r="J14" i="67"/>
  <c r="K14" i="67" s="1"/>
  <c r="J13" i="67"/>
  <c r="K13" i="67"/>
  <c r="J12" i="67"/>
  <c r="K12" i="67" s="1"/>
  <c r="J11" i="67"/>
  <c r="K11" i="67" s="1"/>
  <c r="J8" i="67"/>
  <c r="K8" i="67" s="1"/>
  <c r="J7" i="67"/>
  <c r="K7" i="67" s="1"/>
  <c r="J6" i="67"/>
  <c r="K6" i="67" s="1"/>
  <c r="J5" i="67"/>
  <c r="K5" i="67" s="1"/>
  <c r="J4" i="67"/>
  <c r="K4" i="67" s="1"/>
</calcChain>
</file>

<file path=xl/sharedStrings.xml><?xml version="1.0" encoding="utf-8"?>
<sst xmlns="http://schemas.openxmlformats.org/spreadsheetml/2006/main" count="2624" uniqueCount="1347">
  <si>
    <r>
      <rPr>
        <b/>
        <sz val="8"/>
        <rFont val="Calibri"/>
        <family val="2"/>
      </rPr>
      <t>Внешний вид</t>
    </r>
  </si>
  <si>
    <r>
      <rPr>
        <b/>
        <sz val="8"/>
        <rFont val="Calibri"/>
        <family val="2"/>
      </rPr>
      <t>Артикул</t>
    </r>
  </si>
  <si>
    <r>
      <rPr>
        <b/>
        <sz val="15"/>
        <color indexed="63"/>
        <rFont val="Calibri"/>
        <family val="2"/>
      </rPr>
      <t>Алюминиевые радиаторы 500</t>
    </r>
  </si>
  <si>
    <r>
      <rPr>
        <b/>
        <sz val="8"/>
        <rFont val="Calibri"/>
        <family val="2"/>
      </rPr>
      <t>Модель и количество секций</t>
    </r>
  </si>
  <si>
    <r>
      <rPr>
        <b/>
        <sz val="8"/>
        <rFont val="Calibri"/>
        <family val="2"/>
      </rPr>
      <t>Межосевое расстояние, [мм]</t>
    </r>
  </si>
  <si>
    <r>
      <rPr>
        <b/>
        <sz val="8"/>
        <rFont val="Calibri"/>
        <family val="2"/>
      </rPr>
      <t xml:space="preserve">Размеры секции
</t>
    </r>
    <r>
      <rPr>
        <b/>
        <sz val="8"/>
        <rFont val="Calibri"/>
        <family val="2"/>
      </rPr>
      <t>(высота, ширина, глубина),[мм]</t>
    </r>
  </si>
  <si>
    <r>
      <rPr>
        <b/>
        <sz val="8"/>
        <rFont val="Calibri"/>
        <family val="2"/>
      </rPr>
      <t xml:space="preserve">Теплоот дача при
</t>
    </r>
    <r>
      <rPr>
        <b/>
        <sz val="8"/>
        <rFont val="Calibri"/>
        <family val="2"/>
      </rPr>
      <t>∆Т=70° [Вт]</t>
    </r>
  </si>
  <si>
    <r>
      <rPr>
        <b/>
        <sz val="8"/>
        <rFont val="Calibri"/>
        <family val="2"/>
      </rPr>
      <t>Цена с НДС, за секцию USD</t>
    </r>
  </si>
  <si>
    <r>
      <rPr>
        <b/>
        <sz val="15"/>
        <color indexed="63"/>
        <rFont val="Calibri"/>
        <family val="2"/>
      </rPr>
      <t>Алюминиевые радиаторы 350</t>
    </r>
  </si>
  <si>
    <r>
      <rPr>
        <b/>
        <sz val="8"/>
        <rFont val="Calibri"/>
        <family val="2"/>
      </rPr>
      <t xml:space="preserve">Размеры секции
</t>
    </r>
    <r>
      <rPr>
        <b/>
        <sz val="8"/>
        <rFont val="Calibri"/>
        <family val="2"/>
      </rPr>
      <t>(высота,ширина, глубина), [мм]</t>
    </r>
  </si>
  <si>
    <r>
      <rPr>
        <b/>
        <sz val="8"/>
        <rFont val="Calibri"/>
        <family val="2"/>
      </rPr>
      <t>Цена с НДС,за секцию USD</t>
    </r>
  </si>
  <si>
    <r>
      <rPr>
        <b/>
        <sz val="8"/>
        <rFont val="Calibri"/>
        <family val="2"/>
      </rPr>
      <t>Цена с НДС,за радиатор USD</t>
    </r>
  </si>
  <si>
    <r>
      <rPr>
        <b/>
        <sz val="15"/>
        <color indexed="63"/>
        <rFont val="Calibri"/>
        <family val="2"/>
      </rPr>
      <t>Биметаллические радиаторы</t>
    </r>
  </si>
  <si>
    <t>Скидка</t>
  </si>
  <si>
    <t>Розница с НДС, руб.</t>
  </si>
  <si>
    <t>Цена с НДС, со скидкой</t>
  </si>
  <si>
    <t>&lt;= заполнить</t>
  </si>
  <si>
    <t>Артикул</t>
  </si>
  <si>
    <t>РАДИАТОРЫ SMART Installations (Китай)</t>
  </si>
  <si>
    <r>
      <rPr>
        <sz val="10"/>
        <rFont val="Calibri"/>
        <family val="2"/>
      </rPr>
      <t>432/80/80</t>
    </r>
  </si>
  <si>
    <r>
      <rPr>
        <sz val="10"/>
        <rFont val="Calibri"/>
        <family val="2"/>
      </rPr>
      <t>560/80/80</t>
    </r>
  </si>
  <si>
    <t>$8,00</t>
  </si>
  <si>
    <t>$10,30</t>
  </si>
  <si>
    <t>Масса, кг</t>
  </si>
  <si>
    <t>Цена с НДС, за радиатор USD</t>
  </si>
  <si>
    <t>50004 Style</t>
  </si>
  <si>
    <t>50006 Style</t>
  </si>
  <si>
    <t>50008 Style</t>
  </si>
  <si>
    <t>500010 Style</t>
  </si>
  <si>
    <t>500012 Style</t>
  </si>
  <si>
    <t>SMART 500 Style  6 секций</t>
  </si>
  <si>
    <t>SMART 500  Style  8 секций</t>
  </si>
  <si>
    <t>SMART 500  Style  10 секций</t>
  </si>
  <si>
    <t>SMART 500  Style  12 секций</t>
  </si>
  <si>
    <t>580/80/80</t>
  </si>
  <si>
    <t>SMART 500  BiEasy One  4 секций</t>
  </si>
  <si>
    <t>SMART 500  BiEasy One  6 секций</t>
  </si>
  <si>
    <t>SMART 500  BiEasy One  8 секций</t>
  </si>
  <si>
    <t>SMART 500  BiEasy One  10 секций</t>
  </si>
  <si>
    <t>SMART 500  BiEasy One  12 секций</t>
  </si>
  <si>
    <t>500004 BiEasy One</t>
  </si>
  <si>
    <t>500006 BiEasy One</t>
  </si>
  <si>
    <t>500008 BiEasy One</t>
  </si>
  <si>
    <t>500010 BiEasy One</t>
  </si>
  <si>
    <t>500012 BiEasy One</t>
  </si>
  <si>
    <t>500004 BiStyle</t>
  </si>
  <si>
    <t>500006 BiStyle</t>
  </si>
  <si>
    <t>500008 BiStyle</t>
  </si>
  <si>
    <t>500010 BiStyle</t>
  </si>
  <si>
    <t>500012 BiStyle</t>
  </si>
  <si>
    <t>SMART 500  BiStyle 4 секций</t>
  </si>
  <si>
    <t>SMART 500  BiStyle  6 секций</t>
  </si>
  <si>
    <t>SMART 500  BiStyle  8 секций</t>
  </si>
  <si>
    <t>SMART 500  BiStyle 10 секций</t>
  </si>
  <si>
    <t>SMART 500  BiStyle  12 секций</t>
  </si>
  <si>
    <t>432/80/80</t>
  </si>
  <si>
    <t>$9</t>
  </si>
  <si>
    <t>Курс USD</t>
  </si>
  <si>
    <t>К содержанию →</t>
  </si>
  <si>
    <t>SMART 500 Style  4 секции</t>
  </si>
  <si>
    <t>Упаковка</t>
  </si>
  <si>
    <t>350004 Style</t>
  </si>
  <si>
    <t>350006 Style</t>
  </si>
  <si>
    <t>350008 Style</t>
  </si>
  <si>
    <t>350010 Style</t>
  </si>
  <si>
    <t>350012 Style</t>
  </si>
  <si>
    <t>SMART Style 350 4 секций</t>
  </si>
  <si>
    <t>SMART Style 350 6 секций</t>
  </si>
  <si>
    <t>SMART Style 350 8 секций</t>
  </si>
  <si>
    <t>SMART Style 350 10 секций</t>
  </si>
  <si>
    <t>SMART Style 350 12 секций</t>
  </si>
  <si>
    <t>HB-PEXNS-162216</t>
  </si>
  <si>
    <t>HB-PEXNS-202820</t>
  </si>
  <si>
    <t>HB-PEXNS-253525</t>
  </si>
  <si>
    <t>HB-PEXNS-324432</t>
  </si>
  <si>
    <t>16 x 2,2</t>
  </si>
  <si>
    <t>HB-PEXZG-162200</t>
  </si>
  <si>
    <t>HB-PEXTG-161216</t>
  </si>
  <si>
    <t>HB-PEXTG-201220</t>
  </si>
  <si>
    <t>HB-PEXTG-203420</t>
  </si>
  <si>
    <t>HB-PEXTG-253425</t>
  </si>
  <si>
    <t>HB-PEXTG-321132</t>
  </si>
  <si>
    <t>HB-PEXTL-161516</t>
  </si>
  <si>
    <t>HB-PEXTL-161520</t>
  </si>
  <si>
    <t>HB-PEXTL-201520</t>
  </si>
  <si>
    <t>HB-PEXTL-201525</t>
  </si>
  <si>
    <t>HB-PEXTL-251520</t>
  </si>
  <si>
    <t>HB-PEXTL-251525</t>
  </si>
  <si>
    <t>HB-PEXTL-201516</t>
  </si>
  <si>
    <t>HB-PEXLL-160250</t>
  </si>
  <si>
    <t>HB-PEXLL-160500</t>
  </si>
  <si>
    <t>HB-PEXLL-161000</t>
  </si>
  <si>
    <t>HB-PEXLL-200250</t>
  </si>
  <si>
    <t>HB-PEXNN-162238</t>
  </si>
  <si>
    <t>HB-PEXTY-162234</t>
  </si>
  <si>
    <t>HB-PEXTY-202834</t>
  </si>
  <si>
    <t>HB-PEXLS-162216</t>
  </si>
  <si>
    <t>HB-PEXLS-202820</t>
  </si>
  <si>
    <t>HB-PEXLS-253525</t>
  </si>
  <si>
    <t>HB-PEXLS-324432</t>
  </si>
  <si>
    <t>HB-PEXTW-162212</t>
  </si>
  <si>
    <t>HB-PEXTW-202812</t>
  </si>
  <si>
    <t>HB-PEXEV-1622120-P</t>
  </si>
  <si>
    <t>HB-PEXEV-1622240-P</t>
  </si>
  <si>
    <t>HB-PEXEV-1622500-P</t>
  </si>
  <si>
    <t>HB-PEXEV-2028100-P</t>
  </si>
  <si>
    <t>HB-PEXEV-2028240-P</t>
  </si>
  <si>
    <t>HB-PEXEV-2535050-P</t>
  </si>
  <si>
    <t>HB-PEXEV-3244050-P</t>
  </si>
  <si>
    <t>HB-PEXFG-162216</t>
  </si>
  <si>
    <t>HB-PEXFG-202820</t>
  </si>
  <si>
    <t>HB-PEXFG-253525</t>
  </si>
  <si>
    <t>HB-PEXFG-324432</t>
  </si>
  <si>
    <t>HB-PEXNA-202816</t>
  </si>
  <si>
    <t>HB-PEXNA-253516</t>
  </si>
  <si>
    <t>HB-PEXNA-253520</t>
  </si>
  <si>
    <t>HB-PEXNA-324425</t>
  </si>
  <si>
    <t>HB-PEXTS-162216</t>
  </si>
  <si>
    <t>HB-PEXTS-202820</t>
  </si>
  <si>
    <t>HB-PEXTS-253525</t>
  </si>
  <si>
    <t>HB-PEXTS-324432</t>
  </si>
  <si>
    <t>HB-PEXTA-162016</t>
  </si>
  <si>
    <t>HB-PEXTA-201616</t>
  </si>
  <si>
    <t>HB-PEXTA-201620</t>
  </si>
  <si>
    <t>HB-PEXTA-202016</t>
  </si>
  <si>
    <t>HB-PEXTA-202520</t>
  </si>
  <si>
    <t>HB-PEXTA-251616</t>
  </si>
  <si>
    <t>HB-PEXTA-251620</t>
  </si>
  <si>
    <t>HB-PEXTA-251625</t>
  </si>
  <si>
    <t>HB-PEXTA-252016</t>
  </si>
  <si>
    <t>HB-PEXTA-252020</t>
  </si>
  <si>
    <t>HB-PEXTA-252025</t>
  </si>
  <si>
    <t>HB-PEXTA-252516</t>
  </si>
  <si>
    <t>HB-PEXTA-252520</t>
  </si>
  <si>
    <t>HB-PEXTA-321632</t>
  </si>
  <si>
    <t>HB-PEXTA-322025</t>
  </si>
  <si>
    <t>HB-PEXTA-322032</t>
  </si>
  <si>
    <t>HB-PEXTA-322525</t>
  </si>
  <si>
    <t>HB-PEXTA-322532</t>
  </si>
  <si>
    <t>HB-PEXLM-162212</t>
  </si>
  <si>
    <t>HB-PEXLM-202812</t>
  </si>
  <si>
    <t>HB-PEXLM-202834</t>
  </si>
  <si>
    <t>HB-PEXLM-253534</t>
  </si>
  <si>
    <t>HB-PEXLM-324411</t>
  </si>
  <si>
    <t>HB-PEXLF-162212</t>
  </si>
  <si>
    <t>HB-PEXLF-162234</t>
  </si>
  <si>
    <t>HB-PEXLF-202812</t>
  </si>
  <si>
    <t>HB-PEXLF-202834</t>
  </si>
  <si>
    <t>HB-PEXLF-253534</t>
  </si>
  <si>
    <t>HB-PEXLF-253511</t>
  </si>
  <si>
    <t>HB-PEXLF-324411</t>
  </si>
  <si>
    <t>HB-PEXTU-162212</t>
  </si>
  <si>
    <t>HB-PEXTU-202812</t>
  </si>
  <si>
    <t>HB-PEXTU-202834</t>
  </si>
  <si>
    <t>HB-PEXNN-162212</t>
  </si>
  <si>
    <t>HB-PEXNN-162234</t>
  </si>
  <si>
    <t>HB-PEXNN-202812</t>
  </si>
  <si>
    <t>HB-PEXNN-202834</t>
  </si>
  <si>
    <t>HB-PEXNN-253512</t>
  </si>
  <si>
    <t>HB-PEXNN-253534</t>
  </si>
  <si>
    <t>HB-PEXNN-253511</t>
  </si>
  <si>
    <t>HB-PEXNN-324434</t>
  </si>
  <si>
    <t>HB-PEXNN-324411</t>
  </si>
  <si>
    <t>HB-PEXFF-162212</t>
  </si>
  <si>
    <t>HB-PEXFF-162234</t>
  </si>
  <si>
    <t>HB-PEXFF-202812</t>
  </si>
  <si>
    <t>HB-PEXFF-202834</t>
  </si>
  <si>
    <t>HB-PEXFF-253534</t>
  </si>
  <si>
    <t>HB-PEXFF-324411</t>
  </si>
  <si>
    <t>HB-PEXNG-162212</t>
  </si>
  <si>
    <t>HB-PEXNG-162234</t>
  </si>
  <si>
    <t>HB-PEXNG-202812</t>
  </si>
  <si>
    <t>HB-PEXNG-202834</t>
  </si>
  <si>
    <t>HB-PEXNG-253534</t>
  </si>
  <si>
    <t>HB-PEXNG-253511</t>
  </si>
  <si>
    <t>HB-PEXNG-324411</t>
  </si>
  <si>
    <t>HB-PEGF-2025BLU</t>
  </si>
  <si>
    <t>HB-PEGF-2025RED</t>
  </si>
  <si>
    <t>HB-PEGF-2529BLU</t>
  </si>
  <si>
    <t>HB-PEGF-2529RED</t>
  </si>
  <si>
    <t>HB-PEGF-2732BLU</t>
  </si>
  <si>
    <t>HB-PEGF-2732RED</t>
  </si>
  <si>
    <t>HB-PEGF-3540BLU</t>
  </si>
  <si>
    <t>HB-PEGF-3540RED</t>
  </si>
  <si>
    <t>14-18</t>
  </si>
  <si>
    <t>HB-AYHT26SET</t>
  </si>
  <si>
    <t>HB-AYHT04SET</t>
  </si>
  <si>
    <t>HB-138010840</t>
  </si>
  <si>
    <t>HB-7E0075N040400A</t>
  </si>
  <si>
    <t>HB-7E0075N050400A</t>
  </si>
  <si>
    <t>HB-750075N050500A</t>
  </si>
  <si>
    <t>HB-7E0075N040490A</t>
  </si>
  <si>
    <t>HB-7E0075N050490A</t>
  </si>
  <si>
    <t>HB-750075N050590A</t>
  </si>
  <si>
    <t>HB-7E00J9N040400A</t>
  </si>
  <si>
    <t>HB-7E00J9N050400A</t>
  </si>
  <si>
    <t>HB-7500J9N050500A</t>
  </si>
  <si>
    <t>HB-7E00J9N040490A</t>
  </si>
  <si>
    <t>HB-7E00J9N050490A</t>
  </si>
  <si>
    <t>HB-7500J9N050590A</t>
  </si>
  <si>
    <t>HB-TSVRE-120012</t>
  </si>
  <si>
    <t>HB-TSVDR-120012</t>
  </si>
  <si>
    <t>HB-156805840</t>
  </si>
  <si>
    <t>HB-TSVDR-340034</t>
  </si>
  <si>
    <t>HB-TSVSQ-120012</t>
  </si>
  <si>
    <t>HB-156905840</t>
  </si>
  <si>
    <t>HB-TSVSQ-340034</t>
  </si>
  <si>
    <t>HB-7E0003H040500H</t>
  </si>
  <si>
    <t>HB-7E00E3N05050VA</t>
  </si>
  <si>
    <t>HB-7E00E3N05059VA</t>
  </si>
  <si>
    <t>HB-7E0085H050000H</t>
  </si>
  <si>
    <t>HB-031055-4.0</t>
  </si>
  <si>
    <t>HB-041055-10</t>
  </si>
  <si>
    <t>HB-051055-16</t>
  </si>
  <si>
    <t>HB-061055-25</t>
  </si>
  <si>
    <t>HB-104629F</t>
  </si>
  <si>
    <t>HB-21355N-M33-G60</t>
  </si>
  <si>
    <t>HB-21355N-M33-G6M21</t>
  </si>
  <si>
    <t>HB-21355N-G60</t>
  </si>
  <si>
    <t>HB-21355N-F3-G60</t>
  </si>
  <si>
    <t>HB-CDF70/125-2</t>
  </si>
  <si>
    <t>HB-03720-F5-1.8</t>
  </si>
  <si>
    <t>HB-03720-F4-1.8</t>
  </si>
  <si>
    <t>HB-270080N041620A</t>
  </si>
  <si>
    <t>HB-330080N051620A</t>
  </si>
  <si>
    <t>HB-270080N041622A</t>
  </si>
  <si>
    <t>HB-330080N051622A</t>
  </si>
  <si>
    <t>HB-330080N052020A</t>
  </si>
  <si>
    <t>HB-330080N052028A</t>
  </si>
  <si>
    <t>HB-620080N041620A</t>
  </si>
  <si>
    <t>HB-570080N051620A</t>
  </si>
  <si>
    <t>HB-570080N052020A</t>
  </si>
  <si>
    <t>HB-5700H4N051500A</t>
  </si>
  <si>
    <t>1/2"</t>
  </si>
  <si>
    <t>3/4"</t>
  </si>
  <si>
    <t>1"вр х 1 1/2"нр</t>
  </si>
  <si>
    <t>SET-BHMXSOL1</t>
  </si>
  <si>
    <t>04736-F6</t>
  </si>
  <si>
    <t>0355AMS-TER-R</t>
  </si>
  <si>
    <t>0355AMS-TER-B</t>
  </si>
  <si>
    <t>0355AMMS</t>
  </si>
  <si>
    <t>1"1/2</t>
  </si>
  <si>
    <t>1"</t>
  </si>
  <si>
    <t>1 1/4"</t>
  </si>
  <si>
    <t>1 1/2"</t>
  </si>
  <si>
    <t>HB-INCGO-111502</t>
  </si>
  <si>
    <t>HB-INCGO-111503</t>
  </si>
  <si>
    <t>HB-INCGO-111504</t>
  </si>
  <si>
    <t>HB-INCGO-111505</t>
  </si>
  <si>
    <t>HB-INCGO-111506</t>
  </si>
  <si>
    <t>HB-INCGO-111507</t>
  </si>
  <si>
    <t>HB-INCGO-111508</t>
  </si>
  <si>
    <t>HB-INCGO-111509</t>
  </si>
  <si>
    <t>HB-INCGO-111510</t>
  </si>
  <si>
    <t>HB-INCGO-111511</t>
  </si>
  <si>
    <t>HB-INCGO-111512</t>
  </si>
  <si>
    <t>HB-INCGO-111513</t>
  </si>
  <si>
    <t>Упаковка шт.</t>
  </si>
  <si>
    <t>HB-INCTO-711502</t>
  </si>
  <si>
    <t>HB-INCTO-711503</t>
  </si>
  <si>
    <t>HB-INCTO-711504</t>
  </si>
  <si>
    <t>HB-INCTO-711505</t>
  </si>
  <si>
    <t>HB-INCTO-711506</t>
  </si>
  <si>
    <t>HB-INCTO-711507</t>
  </si>
  <si>
    <t>HB-INCTO-711508</t>
  </si>
  <si>
    <t>HB-INCTO-711509</t>
  </si>
  <si>
    <t>HB-INCTO-711510</t>
  </si>
  <si>
    <t>HB-INCTO-711511</t>
  </si>
  <si>
    <t>HB-INCTO-711512</t>
  </si>
  <si>
    <t>HB-INCTO-711513</t>
  </si>
  <si>
    <t>HB-INCGK-814502</t>
  </si>
  <si>
    <t>HB-INCGK-814503</t>
  </si>
  <si>
    <t>HB-INCGK-814504</t>
  </si>
  <si>
    <t>HB-INCGK-814505</t>
  </si>
  <si>
    <t>HB-INCGK-814506</t>
  </si>
  <si>
    <t>HB-INCGK-814507</t>
  </si>
  <si>
    <t>HB-INCGK-814508</t>
  </si>
  <si>
    <t>HB-INCGK-814509</t>
  </si>
  <si>
    <t>HB-INCGK-814510</t>
  </si>
  <si>
    <t>HB-INCGK-814511</t>
  </si>
  <si>
    <t>HB-INCGK-814512</t>
  </si>
  <si>
    <t>HB-INCGK-814513</t>
  </si>
  <si>
    <t>HB-INCRK-804502</t>
  </si>
  <si>
    <t>HB-INCRK-804503</t>
  </si>
  <si>
    <t>HB-INCRK-804504</t>
  </si>
  <si>
    <t>HB-INCRK-804505</t>
  </si>
  <si>
    <t>HB-INCRK-804506</t>
  </si>
  <si>
    <t>HB-INCRK-804507</t>
  </si>
  <si>
    <t>HB-INCRK-804508</t>
  </si>
  <si>
    <t>HB-INCRK-804509</t>
  </si>
  <si>
    <t>HB-INCRK-804510</t>
  </si>
  <si>
    <t>HB-INCRK-804511</t>
  </si>
  <si>
    <t>HB-INCRK-804512</t>
  </si>
  <si>
    <t>HB-INCRK-804513</t>
  </si>
  <si>
    <t>HB-INCTK-805502</t>
  </si>
  <si>
    <t>HB-INCTK-805503</t>
  </si>
  <si>
    <t>HB-INCTK-805504</t>
  </si>
  <si>
    <t>HB-INCTK-805505</t>
  </si>
  <si>
    <t>HB-INCTK-805506</t>
  </si>
  <si>
    <t>HB-INCTK-805507</t>
  </si>
  <si>
    <t>HB-INCTK-805508</t>
  </si>
  <si>
    <t>HB-INCTK-805509</t>
  </si>
  <si>
    <t>HB-INCTK-805510</t>
  </si>
  <si>
    <t>HB-INCTK-805511</t>
  </si>
  <si>
    <t>HB-INCTK-805512</t>
  </si>
  <si>
    <t>HB-INCTK-805513</t>
  </si>
  <si>
    <t>HB-650035HADTERMH</t>
  </si>
  <si>
    <t>HB-6500P8N102110H</t>
  </si>
  <si>
    <t>-</t>
  </si>
  <si>
    <t>HB-INCRO-804510</t>
  </si>
  <si>
    <t>HB-INCRO-804502</t>
  </si>
  <si>
    <t>HB-INCRO-804503</t>
  </si>
  <si>
    <t>HB-INCRO-804504</t>
  </si>
  <si>
    <t>HB-INCRO-804505</t>
  </si>
  <si>
    <t>HB-INCRO-804506</t>
  </si>
  <si>
    <t>HB-INCRO-804507</t>
  </si>
  <si>
    <t>HB-INCRO-804508</t>
  </si>
  <si>
    <t>HB-INCRO-804509</t>
  </si>
  <si>
    <t>HB-INCRO-804511</t>
  </si>
  <si>
    <t>HB-INCRO-804512</t>
  </si>
  <si>
    <t>HB-INCRO-804513</t>
  </si>
  <si>
    <t>HB-TPLA-100516</t>
  </si>
  <si>
    <t>HB-TPBE-100520</t>
  </si>
  <si>
    <t>HB-TPSS-160020</t>
  </si>
  <si>
    <t>HB-TPST-160020</t>
  </si>
  <si>
    <t>HB-TPCC-160032</t>
  </si>
  <si>
    <t>HB-TPHH-160020</t>
  </si>
  <si>
    <t>HB-RPEZK-000012</t>
  </si>
  <si>
    <t>1/2" нар.</t>
  </si>
  <si>
    <t>HB-RPEZS-000012</t>
  </si>
  <si>
    <t>HB-TPHG-160020</t>
  </si>
  <si>
    <t>Гарпун-скоба для крепления фиксирующей шины</t>
  </si>
  <si>
    <t>HB-TPCK-160032</t>
  </si>
  <si>
    <t>HB-TPCO-160032</t>
  </si>
  <si>
    <t>HB-21355N</t>
  </si>
  <si>
    <t>HB-21355N-M33</t>
  </si>
  <si>
    <t>HB-21355N-M33-M21</t>
  </si>
  <si>
    <t>HB-21355N-F3</t>
  </si>
  <si>
    <t>HB-10321-ISO-P6</t>
  </si>
  <si>
    <t>HB-SP70/125</t>
  </si>
  <si>
    <t>HB-CDF70/125-3</t>
  </si>
  <si>
    <t>HB-CDF70/125-4</t>
  </si>
  <si>
    <t>HB-CDF70/125-5</t>
  </si>
  <si>
    <t>HB-183605840</t>
  </si>
  <si>
    <t>HB-141510840</t>
  </si>
  <si>
    <t>HB-141110840</t>
  </si>
  <si>
    <t>HB-TPKO-160032</t>
  </si>
  <si>
    <t>1 1/2" х 1"вр</t>
  </si>
  <si>
    <t>Прокладка EPDM 1"1/2, 10шт/уп</t>
  </si>
  <si>
    <t>1"вр х под гайку 1 1/2"</t>
  </si>
  <si>
    <t>1"вр Х 1 1/2" нак. гайка</t>
  </si>
  <si>
    <t>1 1/2"нр х под гайку 1 1/2"</t>
  </si>
  <si>
    <t>1"вр Х 1 1/2"нак. гайка</t>
  </si>
  <si>
    <t>Единица</t>
  </si>
  <si>
    <t>Пакет - 10 шт./Коробка - 200 шт.</t>
  </si>
  <si>
    <t>Штука</t>
  </si>
  <si>
    <t>Пакет - 10 шт./Коробка - 160 шт.</t>
  </si>
  <si>
    <t>Пакет - 5 шт./Коробка - 100 шт.</t>
  </si>
  <si>
    <t>Пакет - 5 шт./Коробка - 60 шт.</t>
  </si>
  <si>
    <t>Пакет - 10 шт./Коробка - 150 шт.</t>
  </si>
  <si>
    <t>Пакет - 10 шт./Коробка - 100 шт.</t>
  </si>
  <si>
    <t>Пакет - 5 шт./Коробка - 30 шт.</t>
  </si>
  <si>
    <t>Пакет - 10 шт./Коробка - 50 шт.</t>
  </si>
  <si>
    <t>Пакет - 5 шт./Коробка - 50 шт.</t>
  </si>
  <si>
    <t>Пакет - 10 шт./Коробка - 70 шт.</t>
  </si>
  <si>
    <t>Пакет - 3 шт./Коробка - 15 шт.</t>
  </si>
  <si>
    <t>Пакет - 10 шт./Коробка - 60 шт.</t>
  </si>
  <si>
    <t>Пакет - 5 шт./Коробка - 40 шт.</t>
  </si>
  <si>
    <t>Пакет - 10 шт./Коробка - 80 шт.</t>
  </si>
  <si>
    <t>Пакет - 2 шт./Коробка - 20 шт.</t>
  </si>
  <si>
    <t>Пакет - 10 шт./Коробка - 40 шт.</t>
  </si>
  <si>
    <t>Пакет - 10 шт./Коробка - 120 шт.</t>
  </si>
  <si>
    <t>Пакет - 5 шт./Коробка - 80 шт.</t>
  </si>
  <si>
    <t>Пакет - 5 шт./Коробка - 70 шт.</t>
  </si>
  <si>
    <t>Пакет - 2 шт./Коробка - 30 шт.</t>
  </si>
  <si>
    <t>Пакет - 5 шт./Коробка - 25 шт.</t>
  </si>
  <si>
    <t>Пакет - 2 шт./Коробка - 10 шт.</t>
  </si>
  <si>
    <t>Пакет - 1 шт./Коробка - 18 шт.</t>
  </si>
  <si>
    <t>Пакет - 1 шт./Коробка - 14 шт.</t>
  </si>
  <si>
    <t>Пакет - 1 шт./Коробка - 12 шт.</t>
  </si>
  <si>
    <t>Пакет - 1 шт./Коробка - 20 шт.</t>
  </si>
  <si>
    <t>Пакет - 1 шт./Коробка - 10 шт.</t>
  </si>
  <si>
    <t>20 x 2,8</t>
  </si>
  <si>
    <t>25 x 3,5</t>
  </si>
  <si>
    <t>32 x 4,4</t>
  </si>
  <si>
    <t>20 x 2,8-16 x 2,2</t>
  </si>
  <si>
    <t>25 x 3,5-16 x 2,2</t>
  </si>
  <si>
    <t>25 x 3,5-20 x 2,8</t>
  </si>
  <si>
    <t>32 x 4,4-25 x 3,5</t>
  </si>
  <si>
    <t>16 x 2,2-20 x 2,8-16 x 2,2</t>
  </si>
  <si>
    <t>20 x 2,8-16 x 2,2-16 x 2,2</t>
  </si>
  <si>
    <t>20 x 2,8-16 x 2,2-20 x 2,8</t>
  </si>
  <si>
    <t>20 x 2,8-20 x 2,8-16 x 2,2</t>
  </si>
  <si>
    <t>20 x 2,8-25 x 3,5-20 x 2,8</t>
  </si>
  <si>
    <t>25 x 3,5-16 x 2,2-16 x 2,2</t>
  </si>
  <si>
    <t>25 x 3,5-20 x 2,8-20 x 2,8</t>
  </si>
  <si>
    <t>25 x 3,5-20 x 2,8-25 x 3,5</t>
  </si>
  <si>
    <t>25 x 3,5-25 x 3,5-16 x 2,2</t>
  </si>
  <si>
    <t>25 x 3,5-25 x 3,5-20 x 2,8</t>
  </si>
  <si>
    <t>32 x 4,4-16 x 2,2-32 x 4,4</t>
  </si>
  <si>
    <t>32 x 4,4-20 x 2,8-25 x 3,5</t>
  </si>
  <si>
    <t>32 x 4,4-20 x 2,8-32 x 4,4</t>
  </si>
  <si>
    <t>32 x 4,4-25 x 3,5-32 x 4,4</t>
  </si>
  <si>
    <t>M30 x 1,5</t>
  </si>
  <si>
    <t>Ниппель 1/2" x 3/4" с плоским торцом. Комплект 2шт.</t>
  </si>
  <si>
    <t>1/2" x 3/4"</t>
  </si>
  <si>
    <t>1/2" х 3/4"ЕК</t>
  </si>
  <si>
    <t>1/2" х 1/2"ЕК</t>
  </si>
  <si>
    <t>3/4" х 3/4"</t>
  </si>
  <si>
    <t>Изображение</t>
  </si>
  <si>
    <t>Коробка - 1 шт.</t>
  </si>
  <si>
    <t>1" х 3/4"EK-2 вых .</t>
  </si>
  <si>
    <t>1" х 3/4"EK-3 вых .</t>
  </si>
  <si>
    <t>1" х 3/4"EK-4 вых .</t>
  </si>
  <si>
    <t>1" х 3/4"EK-5 вых .</t>
  </si>
  <si>
    <t>1" х 3/4"EK-6 вых .</t>
  </si>
  <si>
    <t>1" х 3/4"EK-7 вых .</t>
  </si>
  <si>
    <t>1" х 3/4"EK-8 вых .</t>
  </si>
  <si>
    <t>1" х 3/4"EK-9 вых .</t>
  </si>
  <si>
    <t>1" х 3/4"EK-10 вых .</t>
  </si>
  <si>
    <t>1" х 3/4"EK-11 вых .</t>
  </si>
  <si>
    <t>1" х 3/4"EK-12 вых .</t>
  </si>
  <si>
    <t>1" х 3/4"EK-13 вых .</t>
  </si>
  <si>
    <t>1" х 1"</t>
  </si>
  <si>
    <t>1/2" х 1" х 1/2"</t>
  </si>
  <si>
    <t>1"нр х 1/2"вр</t>
  </si>
  <si>
    <t>1000 х 500 х 40</t>
  </si>
  <si>
    <t>16 - 20</t>
  </si>
  <si>
    <t>16 - 32</t>
  </si>
  <si>
    <t>Скоба якорная, кассета для трекира L = 42мм для труб Dn 16 - 20мм</t>
  </si>
  <si>
    <t>Шина фиксирующая L = 500мм, для труб Dn 14 -20мм</t>
  </si>
  <si>
    <t>14 - 20</t>
  </si>
  <si>
    <t>Коробка - 2 000 шт.</t>
  </si>
  <si>
    <t>Коробка - 500 шт. /1 000 шт.</t>
  </si>
  <si>
    <t>Коробка - 200 шт.</t>
  </si>
  <si>
    <t>Коробка - 100 шт.</t>
  </si>
  <si>
    <t>25 x 3,5-16 x 2,2-20 x 2,8</t>
  </si>
  <si>
    <t>25 x 3,5-16 x 2,2-25 x 3,5</t>
  </si>
  <si>
    <t>25 x 3,5-20 x 2,8-16 x 2,2</t>
  </si>
  <si>
    <t>Скоба якорная L = 42мм для труб Dn 16 -20мм</t>
  </si>
  <si>
    <t>Дюбель-крюк двойной; L = 80мм; d = 8мм, для труб Dn 16 - 32</t>
  </si>
  <si>
    <t>Дюбель-крюк двойной удлиненный; L = 110мм; d = 8мм, для труб Dn 16 - 32</t>
  </si>
  <si>
    <t>Дюбель-крюк одинарный удлиненный; L = 110мм; d = 8мм, для труб Dn 16 - 32</t>
  </si>
  <si>
    <t>Дюбель-крюк одинарный; L = 80мм; d = 8мм, для труб Dn 16 - 32</t>
  </si>
  <si>
    <t>HB-CD70/125-2NG</t>
  </si>
  <si>
    <t>HB-STABI-1626100-I</t>
  </si>
  <si>
    <t>HB-STABI-2029100-I</t>
  </si>
  <si>
    <t>HB-STABI-2537050-I</t>
  </si>
  <si>
    <t>HB-STABI-3247025-I</t>
  </si>
  <si>
    <t>HB-PEXEV-2535100-P</t>
  </si>
  <si>
    <t xml:space="preserve">1.3. Трубы металлопластиковые </t>
  </si>
  <si>
    <t xml:space="preserve">16 x 2,2 </t>
  </si>
  <si>
    <t xml:space="preserve">20 x 2,8 </t>
  </si>
  <si>
    <t xml:space="preserve">25 x 3,5 </t>
  </si>
  <si>
    <t xml:space="preserve">32 x 4,4 </t>
  </si>
  <si>
    <t>1.4. Трубы гофрированные</t>
  </si>
  <si>
    <t>Присоединительные размеры</t>
  </si>
  <si>
    <t>Материал</t>
  </si>
  <si>
    <t>Макс. рабочая температура, °С</t>
  </si>
  <si>
    <t>Макс. рабочее давление, бар</t>
  </si>
  <si>
    <t>Трубы из сшитого полиэтилена с антикислородным слоем PE-Xa/EVOH,серая, класс 1, 2, 3, 4, 5, Португалия.</t>
  </si>
  <si>
    <t>Трубы гофрированные защитные (гофро-труба), полиэтилен, синяя и красная, Россия.</t>
  </si>
  <si>
    <t>Латунь</t>
  </si>
  <si>
    <t>Тип соединения</t>
  </si>
  <si>
    <t>Аксиальное (гильза)</t>
  </si>
  <si>
    <t>16 x 2,2-16 x 2,2-16 x 2,2</t>
  </si>
  <si>
    <t>20 x 2,8-20 x 2,8-20 x 2,8</t>
  </si>
  <si>
    <t>25 x 3,5-25 x 3,5-25 x 3,5</t>
  </si>
  <si>
    <t>32 x 4,4-32 x 4,4-32 x 4,4</t>
  </si>
  <si>
    <t>Резьбовое/Аксиальное</t>
  </si>
  <si>
    <t>Резбозажимное</t>
  </si>
  <si>
    <t>Т-образные трубки для подключения радиаторов, Италия.</t>
  </si>
  <si>
    <t>Г-образные трубки для подключения радиаторов, Италия.</t>
  </si>
  <si>
    <t>Резбозажимное/аксиальное</t>
  </si>
  <si>
    <t>16 x 2,2-16 x 2,2</t>
  </si>
  <si>
    <t>20 x 2,8-20 x 2,8</t>
  </si>
  <si>
    <t>32 x 4,4-32 x 4,4</t>
  </si>
  <si>
    <t>25 x 3,5-25 x 3,5</t>
  </si>
  <si>
    <t>Сталь AISI 304L</t>
  </si>
  <si>
    <t>Рабочий диапазон температур, °С</t>
  </si>
  <si>
    <t>24-48</t>
  </si>
  <si>
    <t>20-43</t>
  </si>
  <si>
    <t>Латунь никелированная</t>
  </si>
  <si>
    <t>Коллекторный блок тёплого пола из 2х коллекторов из нержавеющей стали, с термостатическими клапанами и запорно балансировочными клапанами. Подсоединения 1" внутренняя резьба х 3/4" (Евроконус) наружная резьба + кроншт. 2 шт. + заглушка 2 шт, Италия.</t>
  </si>
  <si>
    <t>Латунь никелированная/ EPDM</t>
  </si>
  <si>
    <t>Плита EasyFix L Hoobs 1000 х 500 х 40мм (с ламинацией), Dn 16 - 20. Устройчива к воздействию строительных растворов. Траб. = от -60 °С до 60 °С. Замки "шип-паз" по периметру.</t>
  </si>
  <si>
    <t>Плита EasyFix Hoobs 1000 х 500 х 40мм (без ламинации), Dn 16-20. Устройчива к воздействию строительных растворов. Траб. = от -60 °С до 60 °С. Замки "шип-паз" по периметру.</t>
  </si>
  <si>
    <t>Диапазон регулирования температуры, °С</t>
  </si>
  <si>
    <t xml:space="preserve"> 6-28</t>
  </si>
  <si>
    <t>Корпус: ABS пластик
Гайка: Латунь никелированная</t>
  </si>
  <si>
    <t>Головки термостатические (термоголовки), Италия.</t>
  </si>
  <si>
    <t>10</t>
  </si>
  <si>
    <t>Резьбовое</t>
  </si>
  <si>
    <t>Диапазон рабочих температур, °С</t>
  </si>
  <si>
    <t>Клапаны термостатические, Италия.</t>
  </si>
  <si>
    <t>Резьбовое/ резьбозажимное</t>
  </si>
  <si>
    <t>Резьбозажимное</t>
  </si>
  <si>
    <t>Узлы нижнего подключения радиатора (нижняя гарнитура/мультифлекс), Италия.</t>
  </si>
  <si>
    <t>Аксессуары для адаптации узлов нижнего подключения, Италия.</t>
  </si>
  <si>
    <t>Шайба коническая. Комплект 2шт.</t>
  </si>
  <si>
    <t>20-45</t>
  </si>
  <si>
    <t>Комплектация</t>
  </si>
  <si>
    <t>с термосмесительным клапаном</t>
  </si>
  <si>
    <t>Насосные группы с насосом GRUNDFOS UPSO 25-65, Италия.</t>
  </si>
  <si>
    <t>с насосом GRUNDFOS UPSO25-65</t>
  </si>
  <si>
    <t>с насосом GRUNDFOS UPSO25-65/
c термосмесительным клапаном</t>
  </si>
  <si>
    <t>Сталь</t>
  </si>
  <si>
    <t>Стальные коллектора и гидравлические разделители, Италия</t>
  </si>
  <si>
    <t>Описание</t>
  </si>
  <si>
    <t>Дополнительное оборудование, Италия</t>
  </si>
  <si>
    <t>EPDM</t>
  </si>
  <si>
    <t>Гайка сантехническая с ответной частью (гайка с буртом) 1 1/2" с прокладкой EPDM</t>
  </si>
  <si>
    <t>Гайка сантехническая 1 1/2" с прокладкой EPDM</t>
  </si>
  <si>
    <t>Гайка сантехническая 1" с прокладкой EPDM</t>
  </si>
  <si>
    <t>1 1/2"нр х 1"нр х  с гайкой 1 1/2"</t>
  </si>
  <si>
    <t>Цена с НДС, руб.</t>
  </si>
  <si>
    <t>Пакет - 1 шт./ Коробка - 25 шт.</t>
  </si>
  <si>
    <t>Пакет - 10 шт./ Коробка - 100 шт.</t>
  </si>
  <si>
    <t>PE-Xc/Al/PE-Xc</t>
  </si>
  <si>
    <t>PE-Xa/EVOH</t>
  </si>
  <si>
    <t>Резьбовое соединение</t>
  </si>
  <si>
    <t>Макс. рабочая температура/ Макс. рабочее давление, °С/ бар</t>
  </si>
  <si>
    <t xml:space="preserve">16 x 2,0 </t>
  </si>
  <si>
    <t xml:space="preserve">20 x 2,0 </t>
  </si>
  <si>
    <t>95/ 10</t>
  </si>
  <si>
    <t>100/ 10</t>
  </si>
  <si>
    <t>Диаметр х длина трубки 
(D x L), мм</t>
  </si>
  <si>
    <t>15 х 250</t>
  </si>
  <si>
    <t>16 x 2,2 - 16 x 2,2</t>
  </si>
  <si>
    <t>20 x 2,8 -20 x 2,8</t>
  </si>
  <si>
    <t>25 x 3,5 -25 x 3,5</t>
  </si>
  <si>
    <t>120/ 25</t>
  </si>
  <si>
    <t>15 x 250</t>
  </si>
  <si>
    <t>15 x 500</t>
  </si>
  <si>
    <t>15 x 1000</t>
  </si>
  <si>
    <t>Смесительный насосный узел коллектора тёплого пола, Италия. Предварительно собранная группа для обеспечения регулировки с и циркуляции смешиваемого теплоносителя. Обеспечивает циркуляцию теплоносителя, поступающего из первичного контура, и поддержание постоянной температуры в соответствии с заданным значением с помощью смесительного клапана с термостатическим элементом. Материал: никилерованная латунь + прокладки EPDM. Встроенный термочувствительный жидкокристаллический термометр (индикатор), кристаллы которого меняют цвет при изменении температуры теплоносителя, Италия.</t>
  </si>
  <si>
    <t>Тройник торцевой для коллектора с прокладкой 1"нр. x 1/2"вр. x 1/2"вр, Италия.</t>
  </si>
  <si>
    <t>Cпускник коллектора с функцией деаэратора 1/2"нр., с прокладкой, Италия.</t>
  </si>
  <si>
    <t>Переходник для спускника коллектора 1"нр. x 1/2"вр, Италия.</t>
  </si>
  <si>
    <t>Комплектующие для систем теплого пола, Россия.</t>
  </si>
  <si>
    <t>Монтажная шина фиксирующая шина (трак для теплого пола). Для надежной фиксации пластиковых труб от их возможного смещения при заливке стяжки теплого пола, Россия.</t>
  </si>
  <si>
    <t>Заглушки. Используются при тестовой опрессовке гидравлических систем и в качестве временных заглушек, устанавливаемых на период проведения общестроительных работ, Россия.</t>
  </si>
  <si>
    <t>Резьбовое соединение (вр - внутр. резьба; 
нр - наруж. резьба)</t>
  </si>
  <si>
    <t>Запасные части для насосных групп, Италия.</t>
  </si>
  <si>
    <t>Резьбовое соединение 
(вр - внутр. резьба; 
нр - наруж. резьба)</t>
  </si>
  <si>
    <t>Кассета - 30 шт.</t>
  </si>
  <si>
    <t>HB-597</t>
  </si>
  <si>
    <t>Коллекторы из нержавеющей стали без регулировки. Подсоединения 1" внутренняя резьба х 3/4" (Евроконус) наружная резьба , Италия.</t>
  </si>
  <si>
    <t>Коллекторный блок тёплого пола, с расходомерами и термостатическими клапанами. Подсоединения 1" внутренняя резьба х 3/4" (Евроконус) наружная резьба + кронштейны 2 шт. + заглушка 2 шт, Италия.</t>
  </si>
  <si>
    <t>PE-Xb/Al/PE-Xb</t>
  </si>
  <si>
    <t>100</t>
  </si>
  <si>
    <t>50</t>
  </si>
  <si>
    <t>25</t>
  </si>
  <si>
    <t>Цена за метр с НДС, EUR</t>
  </si>
  <si>
    <t>16 x 2,0 (0,2)</t>
  </si>
  <si>
    <t xml:space="preserve"> PE</t>
  </si>
  <si>
    <t>HB-CD70/125-5NG</t>
  </si>
  <si>
    <t>20 x 2,0 (0,2)</t>
  </si>
  <si>
    <t>26 x 3,0 (0,2)</t>
  </si>
  <si>
    <t>32 x 3,0 (0,2)</t>
  </si>
  <si>
    <t>20 х 25 (16)</t>
  </si>
  <si>
    <t>25 х 29 (20)</t>
  </si>
  <si>
    <t>27 х 32 (25)</t>
  </si>
  <si>
    <t>35 х 40 (30)</t>
  </si>
  <si>
    <t>Размер Dn x En, мм</t>
  </si>
  <si>
    <t>Размер Dn x En (толщина Al слоя), мм</t>
  </si>
  <si>
    <t>16 x 2,2-16 x 2-G 1/2"</t>
  </si>
  <si>
    <t>20 x 2,8-20 x 2,8-G 1/2"</t>
  </si>
  <si>
    <t>20 x 2,8-20 x 2,8-G 3/4"</t>
  </si>
  <si>
    <t>25 x 3,5-25 x 3,5-G 3/4"</t>
  </si>
  <si>
    <t>32 x 4,4-32 x 4,4-G 1"</t>
  </si>
  <si>
    <t>16 x 2,2-R 1/2"</t>
  </si>
  <si>
    <t>20 x 2,8-R 1/2"</t>
  </si>
  <si>
    <t>20 x 2,8-R 3/4"</t>
  </si>
  <si>
    <t>25 x 3,5-R 3/4"</t>
  </si>
  <si>
    <t>32 x 4,4-R 1"</t>
  </si>
  <si>
    <t>16 x 2,2-G 1/2"</t>
  </si>
  <si>
    <t>16 x 2,2-G 3/4"</t>
  </si>
  <si>
    <t>20 x 2,8-G 1/2"</t>
  </si>
  <si>
    <t>20 x 2,8-G 3/4"</t>
  </si>
  <si>
    <t>25 x 3,5-G 3/4"</t>
  </si>
  <si>
    <t>32 x 4,4-G 1"</t>
  </si>
  <si>
    <t>16 x 2,2-R 3/8"</t>
  </si>
  <si>
    <t>16 x 2,2-R 3/4"</t>
  </si>
  <si>
    <t>25 x 3,5-R 1/2"</t>
  </si>
  <si>
    <t>25 x 3,5-R 1"</t>
  </si>
  <si>
    <t>32 x 4,4-R 3/4"</t>
  </si>
  <si>
    <t>25 x 3,5-G 1"</t>
  </si>
  <si>
    <t>16 х 2,0 - 1/2"</t>
  </si>
  <si>
    <t>16 х 2,0 - 3/4"</t>
  </si>
  <si>
    <t>16 х 2,2 - 1/2"</t>
  </si>
  <si>
    <t>16 х 2,2 - 3/4"</t>
  </si>
  <si>
    <t>20 х 2,0 - 3/4"</t>
  </si>
  <si>
    <t>20 х 2,8 - 3/4"</t>
  </si>
  <si>
    <t>16 x 2,0 - 1/2"</t>
  </si>
  <si>
    <t>16 x 2,0 - 3/4"</t>
  </si>
  <si>
    <t>20 x 2,0 - 3/4"</t>
  </si>
  <si>
    <t>Цена за штуку с НДС, EUR</t>
  </si>
  <si>
    <t>Труба сшитый полиэт. Hoobs, PE-Xa/EVOH 16 х 2,0/200, цвет красный</t>
  </si>
  <si>
    <t>Труба сшитый полиэт. Hoobs, PE-Xa/EVOH 16 х 2,0/600, цвет красный</t>
  </si>
  <si>
    <t>Труба сшитый полиэт. Hoobs, PE-Xa/EVOH 20 х 2,0/100, цвет красный</t>
  </si>
  <si>
    <t>Труба сшитый полиэт. Hoobs, PE-Xa/EVOH 20 х 2,0/240, цвет красный</t>
  </si>
  <si>
    <t>Труба сшитый полиэт. Hoobs, PE-Xa/EVOH 16 х 2,2/120, цвет серый</t>
  </si>
  <si>
    <t>Труба сшитый полиэт. Hoobs, PE-Xa/EVOH 16 х 2,2/240, цвет серый</t>
  </si>
  <si>
    <t>Труба сшитый полиэт. Hoobs, PE-Xa/EVOH 16 х 2,2/500, цвет серый</t>
  </si>
  <si>
    <t>Труба сшитый полиэт. Hoobs, PE-Xa/EVOH 20 х 2,8/100, цвет серый</t>
  </si>
  <si>
    <t>Труба сшитый полиэт. Hoobs, PE-Xa/EVOH 20 х 2,8/240, цвет серый</t>
  </si>
  <si>
    <t>Труба сшитый полиэт. Hoobs, PE-Xa/EVOH 25 х 3,5/50, цвет серый</t>
  </si>
  <si>
    <t>Труба сшитый полиэт. Hoobs, PE-Xa/EVOH 25 х 3,5/100, цвет серый</t>
  </si>
  <si>
    <t>Труба сшитый полиэт. Hoobs, PE-Xa/EVOH 32 х 4,4/50, цвет серый</t>
  </si>
  <si>
    <t>Труба металлопластиковая бесшовная Hoobs, PE-Xb/Al/PE-Xb, 16 х 2,0/100, цвет белый</t>
  </si>
  <si>
    <t>Труба металлопластиковая бесшовная Hoobs, PE-Xb/Al/PE-Xb, 16 х 2,0/200, цвет белый</t>
  </si>
  <si>
    <t>Труба металлопластиковая бесшовная Hoobs, PE-Xb/Al/PE-Xb, 20 х 2,0/100, цвет белый</t>
  </si>
  <si>
    <t>Труба металлопластиковая бесшовная Hoobs, PE-Xb/Al/PE-Xb, 26х3,0/50, цвет белый</t>
  </si>
  <si>
    <t>Труба металлопластиковая бесшовная Hoobs, PE-Xb/Al/PE-Xb, 32х3,0/50, цвет белый</t>
  </si>
  <si>
    <t>Труба гофрированная Hoobs d 20 (20 х 25), для труб Dn16/50, цвет синий</t>
  </si>
  <si>
    <t>Труба гофрированная Hoobs d 25 (25 х 29), для труб Dn20/50, цвет синий</t>
  </si>
  <si>
    <t>Труба гофрированная Hoobs d 32 (27 х 32), для труб Dn25/50, цвет синий</t>
  </si>
  <si>
    <t>Труба гофрированная Hoobs d 40 (35 х 40), для труб Dn32/30, цвет синий</t>
  </si>
  <si>
    <t>Гильза монтажная надвижная Hoobs, 16 x 2,2</t>
  </si>
  <si>
    <t>Гильза монтажная надвижная Hoobs, 20 x 2,8</t>
  </si>
  <si>
    <t>Гильза монтажная надвижная Hoobs, 25 x 3,5</t>
  </si>
  <si>
    <t>Гильза монтажная надвижная Hoobs, 32 x 4,4</t>
  </si>
  <si>
    <t>Муфта соединительная переходная Hoobs, 20 х 2,8-16 х 2,2</t>
  </si>
  <si>
    <t>Муфта соединительная переходная Hoobs, 25 х 3,5-16 х 2,2</t>
  </si>
  <si>
    <t>Муфта соединительная переходная Hoobs, 25 х 3,5-20 х 2,8</t>
  </si>
  <si>
    <t>Муфта соединительная переходная Hoobs, 32 х 4,4-25 х 3,5</t>
  </si>
  <si>
    <t>Тройник прямой равнопроходной Hoobs, 16 х 2,2</t>
  </si>
  <si>
    <t>Тройник прямой равнопроходной Hoobs, 20 х 2,8</t>
  </si>
  <si>
    <t>Тройник прямой равнопроходной Hoobs, 25 х 3,5</t>
  </si>
  <si>
    <t>Тройник прямой равнопроходной Hoobs, 32 х 4,4</t>
  </si>
  <si>
    <t>Тройник прямой переходной Hoobs, 16 x 2,2-20 х 2,8-16 x 2,2</t>
  </si>
  <si>
    <t>Тройник прямой переходной Hoobs, 20 х 2,8-16 x 2,2-16 x 2,2</t>
  </si>
  <si>
    <t>Тройник прямой переходной Hoobs, 20 х 2,8-16 x 2,2-20 х 2,8</t>
  </si>
  <si>
    <t>Тройник прямой переходной Hoobs, 20 х 2,8-20 х 2,8-16x2,2</t>
  </si>
  <si>
    <t>Тройник прямой переходной Hoobs, 20 х 2,8-25 х 3,5-20 х 2,8</t>
  </si>
  <si>
    <t>Тройник прямой переходной Hoobs, 25 х 3,5-16x2,2-16x2,2</t>
  </si>
  <si>
    <t>Тройник прямой переходной Hoobs, 25 х 3,5-16x2,2-20 х 2,8</t>
  </si>
  <si>
    <t>Тройник прямой переходной Hoobs, 25 х 3,5-16x2,2-25 х 3,5</t>
  </si>
  <si>
    <t>Тройник прямой переходной Hoobs, 25 х 3,5-20 х 2,8-16x2,2</t>
  </si>
  <si>
    <t>Тройник прямой переходной Hoobs, 25 х 3,5-20 х 2,8-20 х 2,8</t>
  </si>
  <si>
    <t>Тройник прямой переходной Hoobs, 25 х 3,5-20 х 2,8-25 х 3,5</t>
  </si>
  <si>
    <t>Тройник прямой переходной Hoobs, 25 х 3,5-25 х 3,5-16x2,2</t>
  </si>
  <si>
    <t>Тройник прямой переходной Hoobs, 25 х 3,5-25 х 3,5-20 х 2,8</t>
  </si>
  <si>
    <t>Тройник прямой переходной Hoobs, 32 х 4,4-16x2,2-32 х 4,4</t>
  </si>
  <si>
    <t>Тройник прямой переходной Hoobs, 32 х 4,4-20 х 2,8-25 х 3,5</t>
  </si>
  <si>
    <t>Тройник прямой переходной Hoobs, 32 х 4,4-20 х 2,8-32 х 4,4</t>
  </si>
  <si>
    <t>Тройник прямой переходной Hoobs, 32 х 4,4-25 х 3,5-25 х 3,5</t>
  </si>
  <si>
    <t>Тройник прямой переходной Hoobs, 32 х 4,4-25 х 3,5-32 х 4,4</t>
  </si>
  <si>
    <t>Тройник прямой переходной с внутр. резьбой Hoobs, 16 x 2,2-G1/2"-16 x 2,2</t>
  </si>
  <si>
    <t>Тройник прямой переходной с внутр. резьбой Hoobs, 20 х 2,8-G1/2"-20 х 2,8</t>
  </si>
  <si>
    <t>Тройник прямой переходной с внутр. резьбой Hoobs, 20 х 2,8-G3/4"-20 х 2,8</t>
  </si>
  <si>
    <t>Тройник прямой переходной с внутр. резьбой Hoobs, 25 х 3,5-G3/4"-25 х 3,5</t>
  </si>
  <si>
    <t>Тройник прямой переходной с внутр. резьбой Hoobs, 32 x 4,4-G1"-32 x 4,4</t>
  </si>
  <si>
    <t>Угольник прямой равнопроходной Hoobs, 16 x 2,2</t>
  </si>
  <si>
    <t>Угольник прямой равнопроходной Hoobs, 20 х 2,8</t>
  </si>
  <si>
    <t>Угольник прямой равнопроходной Hoobs, 25 х 3,5</t>
  </si>
  <si>
    <t>Угольник прямой равнопроходной Hoobs, 32 х 4,4</t>
  </si>
  <si>
    <t>Угольник прямой переходной с наружной резьбой Hoobs, 16 x 2,2-R1/2"</t>
  </si>
  <si>
    <t>Угольник прямой переходной с наружной резьбой Hoobs, 20 x 2,8-R1/2"</t>
  </si>
  <si>
    <t>Угольник прямой переходной с наружной резьбой Hoobs, 20 x 2,8-R3/4"</t>
  </si>
  <si>
    <t>Угольник прямой переходной с наружной резьбой Hoobs, 25 x 3,5-R3/4"</t>
  </si>
  <si>
    <t>Угольник прямой переходной с наружной резьбой Hoobs, 32 x 4,4-R1"</t>
  </si>
  <si>
    <t>Угольник прямой переходной с внутр. резьбой Hoobs, 16 x 2,2-G1/2"</t>
  </si>
  <si>
    <t>Угольник прямой переходной с внутр. резьбой Hoobs, 16 x 2,2-G3/4"</t>
  </si>
  <si>
    <t>Угольник прямой переходной с внутр. резьбой Hoobs, 20 x 2,8-G1/2"</t>
  </si>
  <si>
    <t>Угольник прямой переходной с внутр. резьбой Hoobs, 20 x 2,8-G3/4"</t>
  </si>
  <si>
    <t>Угольник прямой переходной с внутр. резьбой Hoobs, 25 x 3,5-G3/4"</t>
  </si>
  <si>
    <t>Угольник прямой переходной с внутр. резьбой Hoobs, 25 x 3,5-G1"</t>
  </si>
  <si>
    <t>Угольник прямой переходной с внутр. резьбой Hoobs, 32 x 4,4-G1"</t>
  </si>
  <si>
    <t xml:space="preserve">Угольник прямой переходной настенный внутр. Hoobs, 16 x 2,2-G1/2" </t>
  </si>
  <si>
    <t>Угольник прямой переходной настенный внутр. Hoobs, 20 x 2,8-G1/2"</t>
  </si>
  <si>
    <t>Угольник прямой переходной настенный внутр. Hoobs, 20 x 2,8-G3/4"</t>
  </si>
  <si>
    <t xml:space="preserve">Угольник прямой переходной настенный внутр. Hoobs, удл. 16 x 2,2-G1/2" </t>
  </si>
  <si>
    <t>Угольник прямой переходной настенный внутр. Hoobs, удл. 20 x 2,8-G1/2"</t>
  </si>
  <si>
    <t>Переход с наружной резьбой Hoobs, 16 х 2,2-R3/8"</t>
  </si>
  <si>
    <t>Переход с наружной резьбой Hoobs, 16 х 2,2-R1/2"</t>
  </si>
  <si>
    <t>Переход с наружной резьбой Hoobs, 16 х 2,2-R3/4"</t>
  </si>
  <si>
    <t>Переход с наружной резьбой Hoobs, 20 х 2,8-R1/2"</t>
  </si>
  <si>
    <t>Переход с наружной резьбой Hoobs, 20 х 2,8-R3/4"</t>
  </si>
  <si>
    <t>Переход с наружной резьбой Hoobs, 25 х 3,5-R1/2"</t>
  </si>
  <si>
    <t>Переход с наружной резьбой Hoobs, 25 х 3,5-R3/4"</t>
  </si>
  <si>
    <t>Переход с наружной резьбой Hoobs, 25 х 3,5-R1"</t>
  </si>
  <si>
    <t>Переход с наружной резьбой Hoobs, 32 х 4,4-R3/4"</t>
  </si>
  <si>
    <t>Переход с наружной резьбой Hoobs, 32 х 4,4-R1"</t>
  </si>
  <si>
    <t>Переход с внутренней резьбой Hoobs, 16 х 2,2-G1/2"</t>
  </si>
  <si>
    <t>Переход с внутренней резьбой Hoobs, 16 х 2,2-G3/4"</t>
  </si>
  <si>
    <t>Переход с внутренней резьбой Hoobs, 20 х 2,8-G1/2"</t>
  </si>
  <si>
    <t>Переход с внутренней резьбой Hoobs, 20 х 2,8-G3/4"</t>
  </si>
  <si>
    <t>Переход с внутренней резьбой Hoobs, 25 х 3,5-G3/4"</t>
  </si>
  <si>
    <t>Переход с внутренней резьбой Hoobs, 32 х 4,4-G1"</t>
  </si>
  <si>
    <t xml:space="preserve">Переход с накидной гайкой на плоское уп. Hoobs, 16 x 2,2-G1/2" </t>
  </si>
  <si>
    <t>Переход с накидной гайкой на плоское уп. Hoobs, 20 x 2,8-G1/2"</t>
  </si>
  <si>
    <t xml:space="preserve">Переход с накидной гайкой на плоское уп. Hoobs, 16 x 2,2-G3/4" </t>
  </si>
  <si>
    <t>Переход с накидной гайкой на плоское уп. Hoobs, 20 x 2,8-G3/4"</t>
  </si>
  <si>
    <t>Переход с накидной гайкой на плоское уп. Hoobs, 25 x 3,5-G3/4"</t>
  </si>
  <si>
    <t>Переход с накидной гайкой на плоское уп. Hoobs, 25 x 3,5-G1"</t>
  </si>
  <si>
    <t>Переход с накидной гайкой на плоское уп. Hoobs, 32 x 4,4-G1"</t>
  </si>
  <si>
    <t xml:space="preserve">Переход с накидной гайкой на евроконус Hoobs, 16 x 2,2-G3/4" </t>
  </si>
  <si>
    <t>Переход с накидной гайкой на евроконус Hoobs, 20 x 2,8-G3/4"</t>
  </si>
  <si>
    <t>Евроконус для медной трубы Hoobs, 15 - 3/4"</t>
  </si>
  <si>
    <t>Трубка Т-образная для подключения радиаторов Hoobs, 16 х 2,2-15/250-16 х 2,2</t>
  </si>
  <si>
    <t>Трубка Т-образная для подключения радиаторов Hoobs, 16 х 2,2-15/250-20 х 2,8</t>
  </si>
  <si>
    <t>Трубка Т-образная для подключения радиаторов Hoobs, 20 х 2,8-15/250-16 х 2,2</t>
  </si>
  <si>
    <t>Трубка Т-образная для подключения радиаторов Hoobs, 20 х 2,8-15/250-25 х 3,5</t>
  </si>
  <si>
    <t>Трубка Т-образная для подключения радиаторов Hoobs, 20 х 2,8-15/250-20 х 2,8</t>
  </si>
  <si>
    <t>Трубка Т-образная для подключения радиаторов Hoobs, 25 х 3,5-15/250-20 х 2,8</t>
  </si>
  <si>
    <t>Трубка Т-образная для подключения радиаторов Hoobs, 25 х 3,5-15/250-25 х 3,5</t>
  </si>
  <si>
    <t>Трубка Г-образная для подключения радиаторов Hoobs, 16 x 2,2-15/250</t>
  </si>
  <si>
    <t>Трубка Г-образная для подключения радиаторов Hoobs, 16 x 2,2-15/500</t>
  </si>
  <si>
    <t>Трубка Г-образная для подключения радиаторов Hoobs, 16 x 2,2-15/1000</t>
  </si>
  <si>
    <t>Трубка Г-образная для подключения радиаторов Hoobs, 20 x 2,8-15/250</t>
  </si>
  <si>
    <t>Заглушка Hoobs, 16 x 2,2</t>
  </si>
  <si>
    <t>HB-PEXAl-1620100-I</t>
  </si>
  <si>
    <t>HB-PEXAl-1620200-I</t>
  </si>
  <si>
    <t>HB-PEXAl-2020100-I</t>
  </si>
  <si>
    <t>HB-PEXAl-2630050-I</t>
  </si>
  <si>
    <t>HB-PEXAl-3230050-I</t>
  </si>
  <si>
    <t>Евроконусы для труб из сшитого полиэтилена Hoobs PE-Xa/EVOH и металлопластиковых бесшовных труб PE-Xb/Al/PE-Xb, Италия.</t>
  </si>
  <si>
    <t>HB-630080NX51626A</t>
  </si>
  <si>
    <t>HB-630080NX52029A</t>
  </si>
  <si>
    <t>16 х 2,6- 3/4"</t>
  </si>
  <si>
    <t>20 х 2,9- 3/4"</t>
  </si>
  <si>
    <t>Коллектор Hoobs, нерж. ст., без регулировки, 1" х 3/4"-2 вых .</t>
  </si>
  <si>
    <t>Коллектор Hoobs, нерж. ст., без регулировки, 1" х 3/4"-3 вых .</t>
  </si>
  <si>
    <t>Коллектор Hoobs, нерж. ст., без регулировки, 1" х 3/4"-4 вых .</t>
  </si>
  <si>
    <t>Коллектор Hoobs, нерж. ст., без регулировки, 1" х 3/4"-5 вых .</t>
  </si>
  <si>
    <t>Коллектор Hoobs, нерж. ст., без регулировки, 1" х 3/4"-6 вых .</t>
  </si>
  <si>
    <t>Коллектор Hoobs, нерж. ст., без регулировки, 1" х 3/4"-7 вых .</t>
  </si>
  <si>
    <t>Коллектор Hoobs, нерж. ст., без регулировки, 1" х 3/4"-8 вых .</t>
  </si>
  <si>
    <t>Коллектор Hoobs, нерж. ст., без регулировки, 1" х 3/4"-9 вых .</t>
  </si>
  <si>
    <t>Коллектор Hoobs, нерж. ст., без регулировки, 1" х 3/4"-10 вых .</t>
  </si>
  <si>
    <t>Коллектор Hoobs, нерж. ст., без регулировки, 1" х 3/4"-11 вых .</t>
  </si>
  <si>
    <t>Коллектор Hoobs, нерж. ст., без регулировки, 1" х 3/4"-12 вых .</t>
  </si>
  <si>
    <t>Коллектор Hoobs, нерж. ст., без регулировки, 1" х 3/4"-13 вых .</t>
  </si>
  <si>
    <t>Коллектор Hoobs, нерж. ст., термостатическими клапанами, 1" х 3/4"-2 вых .</t>
  </si>
  <si>
    <t>Коллектор Hoobs, нерж. ст., термостатическими клапанами, 1" х 3/4"-3 вых .</t>
  </si>
  <si>
    <t>Коллектор Hoobs, нерж. ст., термостатическими клапанами, 1" х 3/4"-4 вых .</t>
  </si>
  <si>
    <t>Коллектор Hoobs, нерж. ст., термостатическими клапанами, 1" х 3/4"-5 вых .</t>
  </si>
  <si>
    <t>Коллектор Hoobs, нерж. ст., термостатическими клапанами, 1" х 3/4"-6 вых .</t>
  </si>
  <si>
    <t>Коллектор Hoobs, нерж. ст., термостатическими клапанами, 1" х 3/4"-7 вых .</t>
  </si>
  <si>
    <t>Коллектор Hoobs, нерж. ст., термостатическими клапанами, 1" х 3/4"-8 вых .</t>
  </si>
  <si>
    <t>Коллектор Hoobs, нерж. ст., термостатическими клапанами, 1" х 3/4"-9 вых .</t>
  </si>
  <si>
    <t>Коллектор Hoobs, нерж. ст., термостатическими клапанами, 1" х 3/4"-10 вых .</t>
  </si>
  <si>
    <t>Коллектор Hoobs, нерж. ст., термостатическими клапанами, 1" х 3/4"-11 вых .</t>
  </si>
  <si>
    <t>Коллектор Hoobs, нерж. ст., термостатическими клапанами, 1" х 3/4"-12 вых .</t>
  </si>
  <si>
    <t>Коллектор Hoobs, нерж. ст., термостатическими клапанами, 1" х 3/4"-13 вых .</t>
  </si>
  <si>
    <t>Комплект коллекторов Hoobs, нерж. ст. + кронштейны, без рег., 1" х 3/4"-2 вых .</t>
  </si>
  <si>
    <t>Комплект коллекторов Hoobs, нерж. ст. + кронштейны, без рег., 1" х 3/4"-3 вых .</t>
  </si>
  <si>
    <t>Комплект коллекторов Hoobs, нерж. ст. + кронштейны, без рег., 1" х 3/4"-4 вых .</t>
  </si>
  <si>
    <t>Комплект коллекторов Hoobs, нерж. ст. + кронштейны, без рег., 1" х 3/4"-5 вых .</t>
  </si>
  <si>
    <t>Комплект коллекторов Hoobs, нерж. ст. + кронштейны, без рег., 1" х 3/4"-6 вых .</t>
  </si>
  <si>
    <t>Комплект коллекторов Hoobs, нерж. ст. + кронштейны, без рег., 1" х 3/4"-7 вых .</t>
  </si>
  <si>
    <t>Комплект коллекторов Hoobs, нерж. ст. + кронштейны, без рег., 1" х 3/4"-8 вых .</t>
  </si>
  <si>
    <t>Комплект коллекторов Hoobs, нерж. ст. + кронштейны, без рег., 1" х 3/4"-9 вых .</t>
  </si>
  <si>
    <t>Комплект коллекторов Hoobs, нерж. ст. + кронштейны, без рег., 1" х 3/4"-10 вых .</t>
  </si>
  <si>
    <t>Комплект коллекторов Hoobs, нерж. ст. + кронштейны, без рег., 1" х 3/4"-11 вых .</t>
  </si>
  <si>
    <t>Комплект коллекторов Hoobs, нерж. ст. + кронштейны, без рег., 1" х 3/4"-12 вых .</t>
  </si>
  <si>
    <t>Комплект коллекторов Hoobs, нерж. ст. + кронштейны, без рег., 1" х 3/4"-13 вых .</t>
  </si>
  <si>
    <t>Комплект коллекторов Hoobs, нерж. ст., с термостат. клап., с отс. + кроншт., 1" х 3/4"-2 вых .</t>
  </si>
  <si>
    <t>Комплект коллекторов Hoobs, нерж. ст., с термостат. клап., с отс. + кроншт., 1" х 3/4"-4 вых .</t>
  </si>
  <si>
    <t>Комплект коллекторов Hoobs, нерж. ст., с термостат. клап., с отс. + кроншт., 1" х 3/4"-5 вых .</t>
  </si>
  <si>
    <t>Комплект коллекторов Hoobs, нерж. ст., с термостат. клап., с отс. + кроншт., 1" х 3/4"-6 вых .</t>
  </si>
  <si>
    <t>Комплект коллекторов Hoobs, нерж. ст., с термостат. клап., с отс. + кроншт., 1" х 3/4"-7 вых .</t>
  </si>
  <si>
    <t>Комплект коллекторов Hoobs, нерж. ст., с термостат. клап., с отс. + кроншт., 1" х 3/4"-8 вых .</t>
  </si>
  <si>
    <t>Комплект коллекторов Hoobs, нерж. ст., с термостат. клап., с отс. + кроншт., 1" х 3/4"-9 вых .</t>
  </si>
  <si>
    <t>Комплект коллекторов Hoobs, нерж. ст., с термостат. клап., с отс. + кроншт., 1" х 3/4"-10 вых .</t>
  </si>
  <si>
    <t>Комплект коллекторов Hoobs, нерж. ст., с термостат. клап., с отс. + кроншт., 1" х 3/4"-11 вых .</t>
  </si>
  <si>
    <t>Комплект коллекторов Hoobs, нерж. ст., с термостат. клап., с отс. + кроншт., 1" х 3/4"-12 вых .</t>
  </si>
  <si>
    <t>Комплект коллекторов Hoobs, нерж. ст., с термостат. клап., с отс. + кроншт., 1" х 3/4"-13 вых .</t>
  </si>
  <si>
    <t>Комплект коллекторов Hoobs, нерж. ст., с расх., с отсеч. + кроншт., 1" х 3/4"-2 вых .</t>
  </si>
  <si>
    <t>Комплект коллекторов Hoobs, нерж. ст., с расх., с отсеч. + кроншт., 1" х 3/4"-3 вых .</t>
  </si>
  <si>
    <t>Комплект коллекторов Hoobs, нерж. ст., с расх., с отсеч. + кроншт., 1" х 3/4"-4 вых .</t>
  </si>
  <si>
    <t>Комплект коллекторов Hoobs, нерж. ст., с расх., с отсеч. + кроншт., 1" х 3/4"-5 вых .</t>
  </si>
  <si>
    <t>Комплект коллекторов Hoobs, нерж. ст., с расх., с отсеч. + кроншт., 1" х 3/4"-6 вых .</t>
  </si>
  <si>
    <t>Комплект коллекторов Hoobs, нерж. ст., с расх., с отсеч. + кроншт., 1" х 3/4"-7 вых .</t>
  </si>
  <si>
    <t>Комплект коллекторов Hoobs, нерж. ст., с расх., с отсеч. + кроншт., 1" х 3/4"-8 вых .</t>
  </si>
  <si>
    <t>Комплект коллекторов Hoobs, нерж. ст., с расх., с отсеч. + кроншт., 1" х 3/4"-9 вых .</t>
  </si>
  <si>
    <t>Комплект коллекторов Hoobs, нерж. ст., с расх., с отсеч. + кроншт., 1" х 3/4"-10 вых .</t>
  </si>
  <si>
    <t>Комплект коллекторов Hoobs, нерж. ст., с расх., с отсеч. + кроншт., 1" х 3/4"-11 вых .</t>
  </si>
  <si>
    <t>Комплект коллекторов Hoobs, нерж. ст., с расх., с отсеч. + кроншт., 1" х 3/4"-12 вых .</t>
  </si>
  <si>
    <t>Комплект коллекторов Hoobs, нерж. ст., с расх., с отсеч. + кроншт., 1" х 3/4"-13 вых .</t>
  </si>
  <si>
    <t>Тройник для коллектора Hoobs, 1"нр. x 1/2"вр x 1/2"вр, с прокладкой.</t>
  </si>
  <si>
    <t>Cпускник коллектора с функцией деаэратора Hoobs, 1/2"нр</t>
  </si>
  <si>
    <t>Головка термостатическая Hoobs, газо-жидкостная, белая.</t>
  </si>
  <si>
    <t>Головка термостатическая Hoobs, жидкостная, белая.</t>
  </si>
  <si>
    <t>Клапан термостатический Hoobs, с преднастройкой, осевой 1/2"</t>
  </si>
  <si>
    <t>Клапан термостатический Hoobs, с преднастройкой, прямой 1/2"</t>
  </si>
  <si>
    <t>Клапан термостатический Hoobs, с преднастройкой, прямой 1/2" х 1/2"ЕК</t>
  </si>
  <si>
    <t>Клапан термостатический Hoobs, с преднастройкой, прямой, 3/4"</t>
  </si>
  <si>
    <t>Клапан термостатический Hoobs, с преднастройкой, угловой 1/2"</t>
  </si>
  <si>
    <t>Клапан термостатический Hoobs, с преднастройкой, угловой 1/2" х 1/2"ЕК</t>
  </si>
  <si>
    <t>Клапан термостатический Hoobs, с преднастройкой, угловой 3/4"</t>
  </si>
  <si>
    <t>Клапан терморегулирующий Hoobs, верхний прямой 1/2"</t>
  </si>
  <si>
    <t>Клапан терморегулирующий Hoobs, верхний прямой 1/2" х 3/4"ЕК</t>
  </si>
  <si>
    <t>Клапан терморегулирующий Hoobs, верхний прямой 3/4"</t>
  </si>
  <si>
    <t>Клапан терморегулирующий Hoobs, верхний угловой 1/2"</t>
  </si>
  <si>
    <t>Клапан терморегулирующий Hoobs, верхний угловой 1/2" х 3/4"ЕК</t>
  </si>
  <si>
    <t>Клапан терморегулирующий Hoobs, верхний угловой 3/4"</t>
  </si>
  <si>
    <t>Клапан терморегулирующий Hoobs, нижний прямой 1/2"</t>
  </si>
  <si>
    <t>Клапан терморегулирующий Hoobs, нижний прямой 1/2" х 3/4"ЕК</t>
  </si>
  <si>
    <t>Клапан терморегулирующий Hoobs, нижний прямой 3/4"</t>
  </si>
  <si>
    <t>Клапан терморегулирующий Hoobs, нижний угловой 1/2"</t>
  </si>
  <si>
    <t>Клапан терморегулирующий Hoobs, нижний угловой 1/2" х 3/4"ЕК</t>
  </si>
  <si>
    <t>Клапан терморегулирующий Hoobs, нижний угловой 3/4"</t>
  </si>
  <si>
    <t>Узел нижнего подключения радиатора Hoobs, прямой, 3/4" плоское уплотнение, межосевое расстояние 50 мм</t>
  </si>
  <si>
    <t>Узел нижнего подключения радиатора Hoobs, угловой, 3/4" плоское уплотнение, межосевое расстояние 50 мм</t>
  </si>
  <si>
    <t>Насосная группа Hoobs, DN25 (1"вр х 1 1/2"нр), без насоса</t>
  </si>
  <si>
    <t>Насосная группа Hoobs, DN25 (1"вр х 1 1/2"нр), с 3-х ход. клапаном, без насоса</t>
  </si>
  <si>
    <t>Насосная группа Hoobs, DN25, с термосмесителем, без насоса</t>
  </si>
  <si>
    <t>Насосная группа Hoobs, DN25 (1"вр х 1 1/2"нр), с насосом GRUNDFOS UPSO25-65</t>
  </si>
  <si>
    <t>Насосная группа Hoobs, DN25 (1"вр х 1 1/2"нр), с 3-х ход. клапаном, с насосом GRUNDFOS UPSO25-65</t>
  </si>
  <si>
    <t>Насосная группа Hoobs, DN25 (1"вр х 1 1/2"нр), с 3-х ход. клапаном, с насосом GRUNDFOS UPSO25-65, с сервоприводом</t>
  </si>
  <si>
    <t>Насосная группа Hoobs, DN25, с термосмесителем, с насосом GRUNDFOS UPSO25-65 (20°С…..45°С)</t>
  </si>
  <si>
    <t>Стальной коллектор Hoobs, 2 выхода, накидные гайки (латунь), в комплекте с теплоизоляцией и креплением длина 550мм</t>
  </si>
  <si>
    <t>Стальной коллектор Hoobs, 3 выхода, накидные гайки (чугун), в комплекте с теплоизоляцией и креплениями, длина 800мм</t>
  </si>
  <si>
    <t>Стальной коллектор Hoobs, 4 выхода, накидные гайки (чугун), в комплекте с теплоизоляцией и креплением, длина 1050 мм</t>
  </si>
  <si>
    <t>Стальной коллектор Hoobs, 5 выхода, накидные гайки (чугун), в комплекте с теплоизоляцией и креплениями, длина 1300мм</t>
  </si>
  <si>
    <t>Стальной гидравлический разделитель Hoobs в теплоизоляции</t>
  </si>
  <si>
    <t>Длина - 200-285 мм</t>
  </si>
  <si>
    <t>3-х ходовой смесительный клапан Hoobs, DN20 Kvs 4.0</t>
  </si>
  <si>
    <t>3-х ходовой смесительный клапан Hoobs, DN25 Kvs 10.0</t>
  </si>
  <si>
    <t>3-х ходовой смесительный клапан Hoobs, DN32, Kvs 16.0</t>
  </si>
  <si>
    <t>3-х ходовой смесительный клапан Hoobs, DN40, Kvs 25.0</t>
  </si>
  <si>
    <t>Термостатический смесительный клапан Hoobs, DN20, 35-60°С, Kvs 1.8</t>
  </si>
  <si>
    <t>Термостатический смесительный клапан Hoobs, DN20, 45-70˚С, Kvs 1.8</t>
  </si>
  <si>
    <t>Клапан термосмесительный трёхходовой латунный Hoobs, 1 1/2"нр х 1"нр х с гайкой 1 1/2"</t>
  </si>
  <si>
    <t>Кран шаровой латунный с термометром (красная шкала) Hoobs, 1"вр х под гайку 1 1/2"</t>
  </si>
  <si>
    <t>Кран шаровой латунный с термометром и обратным клапаном Hoobs, 1"вр х под гайку 1 1/2", синяя шкала</t>
  </si>
  <si>
    <t>Кран шаровой латунный Hoobs, 1 1/2"нр х под гайку 1 1/2"</t>
  </si>
  <si>
    <t>Кран шаровой с накидной гайкой Hoobs, 1"вр. Х 1"1/2 нак. гайка, с прокладкой</t>
  </si>
  <si>
    <t>Кран шаровой с накидной гайкой Hoobs, 1"вр. Х 1"1/2нак. гайка, с прокладкой, без ручки</t>
  </si>
  <si>
    <t>Упаковка (бухта), м</t>
  </si>
  <si>
    <t>PE-Xc/Al/PE-Xb</t>
  </si>
  <si>
    <t>Труба сшитый полиэт. Hoobs, PE-Xa/EVOH 16 х 2,0/100, цвет красный</t>
  </si>
  <si>
    <t>Упаковка (коробка шт.)</t>
  </si>
  <si>
    <t>Пакет - 1 комплект./Коробка - 10 комплектов.</t>
  </si>
  <si>
    <t>1 шт./Коробка - 10 шт.</t>
  </si>
  <si>
    <t xml:space="preserve"> 1 шт./Коробка - 10 шт.</t>
  </si>
  <si>
    <t>Насосная группа Hoobs, DN25, с 3-х ход. клапаном, без насоса, с сервоприводом (120 сек., 5 N·m, 230 В)</t>
  </si>
  <si>
    <t>Сервопривод для смесительных клапанов Hoobs, (120 сек., 5 N·m, 230 В)</t>
  </si>
  <si>
    <t>20 х 2,9 (0,2)</t>
  </si>
  <si>
    <t>25 х 3,7 (0,2)</t>
  </si>
  <si>
    <t>32 х 4,7 (0,2)</t>
  </si>
  <si>
    <t>Размер (В х Ш х Г), мм</t>
  </si>
  <si>
    <t>Комплект - 2 шт./Коробка - 10 комплектов.</t>
  </si>
  <si>
    <t xml:space="preserve"> от -20 до 100</t>
  </si>
  <si>
    <t xml:space="preserve">Резьбовое соединение </t>
  </si>
  <si>
    <t xml:space="preserve"> 1 1/2" нак. гайка х 1 1/2" нр</t>
  </si>
  <si>
    <t xml:space="preserve"> 1 1/2" нак. гайка х 1 1/4" вр</t>
  </si>
  <si>
    <t>Комплект подключения циркуляционного насоса 1", с насосом GRUNDFOS UPSO25-65/180</t>
  </si>
  <si>
    <t>Труба универсальная Hoobs Stabil, PE-Xc/Al/PE-Xc 16 х 2,6/100, цвет серый</t>
  </si>
  <si>
    <t>Труба универсальная Hoobs Stabil, PE-Xc/Al/PE-Xc 20 х 2,9/100, цвет серый</t>
  </si>
  <si>
    <t>Труба универсальная Hoobs Stabil, PE-Xc/Al/PE-Xc 25х 3,7/50, цвет серый</t>
  </si>
  <si>
    <t>Труба универсальная Hoobs Stabil, PE-Xc/Al/PE-Xb 32 х 4,7/25, цвет серый</t>
  </si>
  <si>
    <t>Монтажные надвижные гильзы для труб из сшитого полиэтилена Hoobs PE-Xa/EVOH и металлополимерных труб Hoobs Stabil PE-Xc/Al/PE-Xc, Италия.</t>
  </si>
  <si>
    <t>Соединительные муфты равнопроходные для труб из сшитого полиэтилена Hoobs PE-Xa/EVOH и металлополимерных труб Hoobs Stabil PE-Xc/Al/PE-Xc, Италия.</t>
  </si>
  <si>
    <t>Соединительные муфты переходные для труб из сшитого полиэтилена Hoobs PE-Xa/EVOH и металлополимерных труб Hoobs Stabil PE-Xc/Al/PE-Xc, Италия.</t>
  </si>
  <si>
    <t>Тройники прямые равнопроходные для труб из сшитого полиэтилена Hoobs PE-Xa/EVOH и металлополимерных труб Hoobs Stabil PE-Xc/Al/PE-Xc, Италия.</t>
  </si>
  <si>
    <t>Тройники прямые переходные для труб из сшитого полиэтилена Hoobs PE-Xa/EVOH и металлополимерных труб Hoobs Stabil PE-Xc/Al/PE-Xc, Италия.</t>
  </si>
  <si>
    <t>Тройники прямые переходные с внутренней резьбой для труб из сшитого полиэтилена Hoobs PE-Xa/EVOH и металлополимерных труб Hoobs Stabil PE-Xc/Al/PE-Xc, Италия.</t>
  </si>
  <si>
    <t>Угольникии прямые равнопроходные для труб из сшитого полиэтилена Hoobs PE-Xa/EVOH и металлополимерных труб Hoobs Stabil PE-Xc/Al/PE-Xc, Италия.</t>
  </si>
  <si>
    <t>Угольники прямые переходные с наружной резьбой для труб из сшитого полиэтилена Hoobs PE-Xa/EVOH и металлополимерных труб Hoobs Stabil PE-Xc/Al/PE-Xc, Италия.</t>
  </si>
  <si>
    <t>Угольники прямые переходные с внутренней резьбой для труб из сшитого полиэтилена Hoobs PE-Xa/EVOH и металлополимерных труб Hoobs Stabil PE-Xc/Al/PE-Xc, Италия.</t>
  </si>
  <si>
    <t>Угольники прямые переходные настенные с внутренней резьбой для труб из сшитого полиэтилена Hoobs PE-Xa/EVOH и металлополимерных труб Hoobs Stabil PE-Xc/Al/PE-Xc, Италия.</t>
  </si>
  <si>
    <t>Угольники прямые переходные настенные с внутренней резьбой удлинённые для труб из сшитого полиэтилена Hoobs PE-Xa/EVOH и металлополимерных труб Hoobs Stabil PE-Xc/Al/PE-Xc, Италия.</t>
  </si>
  <si>
    <t>Переходы с наружной резьбой для труб из сшитого полиэтилена Hoobs PE-Xa/EVOH и металлополимерных труб Hoobs Stabil PE-Xc/Al/PE-Xc, Италия.</t>
  </si>
  <si>
    <t>Переходы с внутренней резьбой для труб из сшитого полиэтилена Hoobs PE-Xa/EVOH и металлополимерных труб Hoobs Stabil PE-Xc/Al/PE-Xc, Италия.</t>
  </si>
  <si>
    <t>Переходы с накидной гайкой на плоское уплотнение для труб из сшитого полиэтилена Hoobs PE-Xa/EVOH и металлополимерных труб Hoobs Stabil PE-Xc/Al/PE-Xc, Италия.</t>
  </si>
  <si>
    <t>Переходы с накидной гайкой на евроконус для труб из сшитого полиэтилена Hoobs PE-Xa/EVOH и металлополимерных труб Hoobs Stabil PE-Xc/Al/PE-Xc, Италия.</t>
  </si>
  <si>
    <t>Заглушка, для труб из сшитого полиэтилена Hoobs PE-Xa/EVOH и металлополимерных труб Hoobs Stabil PE-Xc/Al/PE-Xc, Италия</t>
  </si>
  <si>
    <t>Труба металлополимерная, Hoobs Stabil PE-Xc/Al/PE-Xc серая, класс 1, 2, 3, 4, 5, Израиль.</t>
  </si>
  <si>
    <t>Трубы металлопластиковые бесшовные PE-Xb/Al/PE-Xb, белая, класс 1, 2, 3, 4, 5, Италия.</t>
  </si>
  <si>
    <t>Труба гофрированная Hoobs d 20 (20 х 25), для труб Dn16/50, цвет красный</t>
  </si>
  <si>
    <t>Труба гофрированная Hoobs d 32 (27 х 32), для труб Dn25/50, цвет красный</t>
  </si>
  <si>
    <t>Труба гофрированная Hoobs d 40 (35 х 40), для труб Dn32/30, цвет красный</t>
  </si>
  <si>
    <t>Евроконус PE-X Hoobs, 16 х 2,0 - 1/2"</t>
  </si>
  <si>
    <t>Евроконус PE-X Hoobs, 16 х 2,0 - 3/4"</t>
  </si>
  <si>
    <t>Евроконус PE-X Hoobs, 16 х 2,2 - 1/2"</t>
  </si>
  <si>
    <t>Евроконус PE-X Hoobs, 16 х 2,2 - 3/4"</t>
  </si>
  <si>
    <t>Евроконус PE-X Hoobs, 20 х 2,0 - 3/4"</t>
  </si>
  <si>
    <t>Евроконус PE-X Hoobs, 20 х 2,8 - 3/4"</t>
  </si>
  <si>
    <t>Коллектор из нержавеющей стали с термостатическими клапанами под сервоприводы. Подсоединения 1" внутренняя резьба х 3/4" (Евроконус) наружная резьба. Корпус нержавеющая сталь AISI 304L, Италия.</t>
  </si>
  <si>
    <t>Коллекторный блок из 2х коллекторов из нержавеющей стали без регулировки. Подсоединения 1" внутренняя резьба х 3/4" (Евроконус) наружная резьба + кронштейны 2 шт. + заглушка 2 шт, Италия.</t>
  </si>
  <si>
    <t>Переходник для спускника коллектора Hoobs, 1"нр х 1/2"вр, с прокладкой.</t>
  </si>
  <si>
    <t>Кронштейн для коллектора 1", Италия.</t>
  </si>
  <si>
    <t>Комплект кронштейнов Hoobs для коллекторов, универсальный (2 шт)</t>
  </si>
  <si>
    <t>Заглушка пластиковая установочная Hoobs, с пр. EPDM. 1/2", красная</t>
  </si>
  <si>
    <t>Заглушка пластиковая установочная Hoobs, с пр. EPDM. 1/2", синяя</t>
  </si>
  <si>
    <t xml:space="preserve">Клапаны терморегулирующие (ручные), Италия.   </t>
  </si>
  <si>
    <t>Стальной коллектор Hoobs, 2 выхода, накидные гайки (чугун), в комплекте с теплоизоляцией и креплениями, длина 550мм</t>
  </si>
  <si>
    <t>Стальной коллектор Hoobs, 5 выходов, накидные гайки (латунь), в комплекте с теплоизоляцией и креплением, длина 1300мм</t>
  </si>
  <si>
    <t>15 - 3/4"</t>
  </si>
  <si>
    <t>Сталь/
пластик</t>
  </si>
  <si>
    <t>Теплоизоляционные плиты (маты) для систем напольного водяного отопления. Плиты изготовлены на оборудовании Kurtz (Германия) на пресс формах производства Италии из самозатухающего сырья марки NF 714, Россия.</t>
  </si>
  <si>
    <t>1 шт./Коробка - 100 шт.</t>
  </si>
  <si>
    <t>1 шт./ Пакет - 20 шт./ Коробка - 200 шт.</t>
  </si>
  <si>
    <t>HB-6200R6H1004R2A</t>
  </si>
  <si>
    <t>HB-6200R6H1004B2A</t>
  </si>
  <si>
    <t>Коллектор с шар. кранами, латунь, 1"х2х1/2"EK, красная ручка</t>
  </si>
  <si>
    <t>Коллектор с шар. кранами, латунь, 1"х2х1/2"EK, синяя ручка</t>
  </si>
  <si>
    <t>HB-6200R6H1004R3A</t>
  </si>
  <si>
    <t>Коллектор с шар. кранами, латунь, 1"х 3х1/2"EK, красная ручка</t>
  </si>
  <si>
    <t>HB-6200R6H1004B3A</t>
  </si>
  <si>
    <t>Коллектор с шар. кранами, латунь, 1"х3х1/2"EK, синяя ручка</t>
  </si>
  <si>
    <t>HB-6200R6H0504R2A</t>
  </si>
  <si>
    <t>HB-6200R6H0504B2A</t>
  </si>
  <si>
    <t>HB-6200R6H0504R3A</t>
  </si>
  <si>
    <t>HB-6200R6H0504B3A</t>
  </si>
  <si>
    <t>HB-6200R6H0504R4A</t>
  </si>
  <si>
    <t>HB-6200R6H0504B4A</t>
  </si>
  <si>
    <t>HB-6200E7N0504W2A</t>
  </si>
  <si>
    <t>Коллектор с вентилями, латунь никель, 3/4"х2х1/2"EK, белая ручка</t>
  </si>
  <si>
    <t>HB-6200E7N0504W3A</t>
  </si>
  <si>
    <t>Коллектор с вентилями, латунь никель, 3/4"х3х1/2"EK, белая ручка</t>
  </si>
  <si>
    <t>HB-6200E7N0504W4A</t>
  </si>
  <si>
    <t>Коллектор с вентилями, латунь никель, 3/4"х4х1/2"EK, белая ручка</t>
  </si>
  <si>
    <t>Латунь CW617N</t>
  </si>
  <si>
    <t xml:space="preserve"> 1" x 2 x 1/2"EK</t>
  </si>
  <si>
    <t xml:space="preserve"> 1" x 3 x 1/2"EK</t>
  </si>
  <si>
    <t>3/4" x 2 x 1/2"EK</t>
  </si>
  <si>
    <t>3/4" x 3 x 1/2"EK</t>
  </si>
  <si>
    <t>3/4" x 4 x 1/2"EK</t>
  </si>
  <si>
    <t>с 3х ходовым клапаном</t>
  </si>
  <si>
    <t>с насосом GRUNDFOS UPSO25-65/       c 3х ходовым клапаном</t>
  </si>
  <si>
    <t>с 3х ходовым клапаном/
 с с сервоприводом</t>
  </si>
  <si>
    <t>с насосом GRUNDFOS UPSO25-65/
с 3х ходовым клапаном/
 с сервоприводом</t>
  </si>
  <si>
    <t>Цена за метр с НДС, РУБ</t>
  </si>
  <si>
    <r>
      <t>16,2 x 2,6</t>
    </r>
    <r>
      <rPr>
        <sz val="9"/>
        <color theme="1"/>
        <rFont val="Arial"/>
        <family val="2"/>
        <charset val="204"/>
      </rPr>
      <t xml:space="preserve"> (0,2)</t>
    </r>
  </si>
  <si>
    <r>
      <t>Размер Dn</t>
    </r>
    <r>
      <rPr>
        <b/>
        <vertAlign val="subscript"/>
        <sz val="11"/>
        <rFont val="Arial"/>
        <family val="2"/>
        <charset val="204"/>
      </rPr>
      <t>min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 xml:space="preserve">max </t>
    </r>
    <r>
      <rPr>
        <b/>
        <sz val="11"/>
        <rFont val="Arial"/>
        <family val="2"/>
        <charset val="204"/>
      </rPr>
      <t>(для труб Dn), мм</t>
    </r>
  </si>
  <si>
    <r>
      <t>Размер 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>-
-Dn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-Dn</t>
    </r>
    <r>
      <rPr>
        <b/>
        <vertAlign val="sub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>- резьбовое соединение, мм</t>
    </r>
  </si>
  <si>
    <r>
      <t>Размер 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>-
-Dn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-резьбовое соединение, мм</t>
    </r>
  </si>
  <si>
    <r>
      <t>Размер 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>-
резьбовое соединение, мм</t>
    </r>
  </si>
  <si>
    <r>
      <t>Для трубы (Dn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>)-(Dn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 xml:space="preserve"> x L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), мм</t>
    </r>
  </si>
  <si>
    <r>
      <t>Для труб (Dn</t>
    </r>
    <r>
      <rPr>
        <b/>
        <vertAlign val="subscript"/>
        <sz val="11"/>
        <rFont val="Arial"/>
        <family val="2"/>
        <charset val="204"/>
      </rPr>
      <t>min</t>
    </r>
    <r>
      <rPr>
        <b/>
        <sz val="11"/>
        <rFont val="Arial"/>
        <family val="2"/>
        <charset val="204"/>
      </rPr>
      <t xml:space="preserve"> - Dn</t>
    </r>
    <r>
      <rPr>
        <b/>
        <vertAlign val="subscript"/>
        <sz val="11"/>
        <rFont val="Arial"/>
        <family val="2"/>
        <charset val="204"/>
      </rPr>
      <t>max</t>
    </r>
    <r>
      <rPr>
        <b/>
        <sz val="11"/>
        <rFont val="Arial"/>
        <family val="2"/>
        <charset val="204"/>
      </rPr>
      <t>), мм</t>
    </r>
  </si>
  <si>
    <r>
      <t>Резьба на входе, резьба на выходе, кол-во выходов (Dn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-n</t>
    </r>
    <r>
      <rPr>
        <b/>
        <vertAlign val="subscript"/>
        <sz val="11"/>
        <rFont val="Arial"/>
        <family val="2"/>
        <charset val="204"/>
      </rPr>
      <t>вых</t>
    </r>
    <r>
      <rPr>
        <b/>
        <sz val="11"/>
        <rFont val="Arial"/>
        <family val="2"/>
        <charset val="204"/>
      </rPr>
      <t>)</t>
    </r>
  </si>
  <si>
    <r>
      <t>Резьба на входе, резьба на выходе, кол-во выходов   (Dn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-n</t>
    </r>
    <r>
      <rPr>
        <b/>
        <vertAlign val="subscript"/>
        <sz val="11"/>
        <rFont val="Arial"/>
        <family val="2"/>
        <charset val="204"/>
      </rPr>
      <t>вых</t>
    </r>
    <r>
      <rPr>
        <b/>
        <sz val="11"/>
        <rFont val="Arial"/>
        <family val="2"/>
        <charset val="204"/>
      </rPr>
      <t>)</t>
    </r>
  </si>
  <si>
    <r>
      <t>Резьбовое соединение
 (Dn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)</t>
    </r>
  </si>
  <si>
    <r>
      <t>Узел насосный смесительный Hoobs, нерж. ст., без насоса, без нипелей, с термостатич. эл., Т</t>
    </r>
    <r>
      <rPr>
        <vertAlign val="subscript"/>
        <sz val="9"/>
        <rFont val="Arial"/>
        <family val="2"/>
        <charset val="204"/>
      </rPr>
      <t>раб</t>
    </r>
    <r>
      <rPr>
        <sz val="9"/>
        <rFont val="Arial"/>
        <family val="2"/>
        <charset val="204"/>
      </rPr>
      <t>. = 20-43°С (без пара); Р</t>
    </r>
    <r>
      <rPr>
        <vertAlign val="subscript"/>
        <sz val="9"/>
        <rFont val="Arial"/>
        <family val="2"/>
        <charset val="204"/>
      </rPr>
      <t>раб</t>
    </r>
    <r>
      <rPr>
        <sz val="9"/>
        <rFont val="Arial"/>
        <family val="2"/>
        <charset val="204"/>
      </rPr>
      <t>. = 10 бар.</t>
    </r>
  </si>
  <si>
    <r>
      <t>Стикер термометр насосного узла, Т</t>
    </r>
    <r>
      <rPr>
        <vertAlign val="subscript"/>
        <sz val="9"/>
        <rFont val="Arial"/>
        <family val="2"/>
        <charset val="204"/>
      </rPr>
      <t>раб</t>
    </r>
    <r>
      <rPr>
        <sz val="9"/>
        <rFont val="Arial"/>
        <family val="2"/>
        <charset val="204"/>
      </rPr>
      <t>. = 24-48 °С (без пара).</t>
    </r>
  </si>
  <si>
    <r>
      <t>Резьбовое соединение
 (Dn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>)</t>
    </r>
  </si>
  <si>
    <r>
      <t>Коробка- 20 шт. (10м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>)</t>
    </r>
  </si>
  <si>
    <t>Коллектор Hoobs, нерж. ст., с расходомерами, 1" х 3/4"-2 вых .</t>
  </si>
  <si>
    <t>Коллектор Hoobs, нерж. ст., с расходомерами, 1" х 3/4"-3 вых .</t>
  </si>
  <si>
    <t>Коллектор Hoobs, нерж. ст., с расходомерами, 1" х 3/4"-4 вых .</t>
  </si>
  <si>
    <t>Коллектор Hoobs, нерж. ст., с расходомерами, 1" х 3/4"-5 вых .</t>
  </si>
  <si>
    <t>Коллектор Hoobs, нерж. ст., с расходомерами, 1" х 3/4"-6 вых .</t>
  </si>
  <si>
    <t>Коллектор Hoobs, нерж. ст., с расходомерами, 1" х 3/4"-7 вых .</t>
  </si>
  <si>
    <t>Коллектор Hoobs, нерж. ст., с расходомерами, 1" х 3/4"-8 вых .</t>
  </si>
  <si>
    <t>Коллектор Hoobs, нерж. ст., с расходомерами, 1" х 3/4"-9 вых .</t>
  </si>
  <si>
    <t>Коллектор Hoobs, нерж. ст., с расходомерами, 1" х 3/4"-10 вых .</t>
  </si>
  <si>
    <t>Коллектор Hoobs, нерж. ст., с расходомерами, 1" х 3/4"-11 вых .</t>
  </si>
  <si>
    <t>Коллектор Hoobs, нерж. ст., с расходомерами, 1" х 3/4"-12 вых .</t>
  </si>
  <si>
    <t>Коллектор Hoobs, нерж. ст., с расходомерами, 1" х 3/4"-13 вых .</t>
  </si>
  <si>
    <t>Складская программа</t>
  </si>
  <si>
    <t>Да</t>
  </si>
  <si>
    <t>Коллектор с шар. кранами, латунь, 3/4"х2х1/2"EK, красная ручка</t>
  </si>
  <si>
    <t>Коллектор с шар. кранами, латунь, 3/4"х2х1/2"EK, синяя ручка</t>
  </si>
  <si>
    <t>Коллектор с шар. кранами, латунь, 3/4"х3х1/2"EK, красная ручка</t>
  </si>
  <si>
    <t>Коллектор с шар. кранами, латунь, 3/4"х3х1/2"EK, синяя ручка</t>
  </si>
  <si>
    <t>Коллектор с шар. кранами, латунь, 3/4"х4х1/2"EK, красная ручка</t>
  </si>
  <si>
    <t>Коллектор с шар. кранами, латунь, 3/4"х4х1/2"EK, синяя ручка</t>
  </si>
  <si>
    <t>16 x 2,2 - 20 x 2,8</t>
  </si>
  <si>
    <t>20 x 2,8 -16 x 2,2</t>
  </si>
  <si>
    <t>20 x 2,8 -25 x 3,5</t>
  </si>
  <si>
    <t>25 x 3,5 - 20 x 2,8</t>
  </si>
  <si>
    <t>Муфта соединительная равнопроходная Hoobs, 16 х 2,2</t>
  </si>
  <si>
    <t>Муфта соединительная равнопроходная Hoobs, 20 х 2,8</t>
  </si>
  <si>
    <t>Муфта соединительная равнопроходная Hoobs, 25 х 3,5</t>
  </si>
  <si>
    <t>Муфта соединительная равнопроходная Hoobs, 32 х 4,4</t>
  </si>
  <si>
    <t>HB-182100100</t>
  </si>
  <si>
    <t>Защитные втулки на теплоизоляцию. Используются для защиты среза теплоизоляции труб, Россия.</t>
  </si>
  <si>
    <t>HB-RPEVK-000012</t>
  </si>
  <si>
    <t>HB-RPEVS-000012</t>
  </si>
  <si>
    <t>Защитная втулка на теплоизоляцию, 16 мм. (красная)</t>
  </si>
  <si>
    <t>Защитная втулка на теплоизоляцию, 16 мм. (синяя)</t>
  </si>
  <si>
    <t>Пакет - 5 шт.</t>
  </si>
  <si>
    <t>08601H</t>
  </si>
  <si>
    <t>Станция повышения давления SBS 2-41 1x220-240В 50/60Гц G1"xG1" Hoobs</t>
  </si>
  <si>
    <t>Dn, мм</t>
  </si>
  <si>
    <t>Макс. глубина забора воды, м</t>
  </si>
  <si>
    <t>Макс. напор, м</t>
  </si>
  <si>
    <r>
      <t>Макс. расход, м</t>
    </r>
    <r>
      <rPr>
        <b/>
        <vertAlign val="super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>/ч</t>
    </r>
  </si>
  <si>
    <t>Особенности</t>
  </si>
  <si>
    <r>
      <rPr>
        <sz val="9"/>
        <rFont val="Calibri"/>
        <family val="2"/>
        <charset val="204"/>
      </rPr>
      <t>•</t>
    </r>
    <r>
      <rPr>
        <sz val="9"/>
        <rFont val="Arial"/>
        <family val="2"/>
        <charset val="204"/>
      </rPr>
      <t>Функция поддержания постоянного давления на выходе
•Функция самовсасывания
• Управление через Touchscreen</t>
    </r>
  </si>
  <si>
    <t>Мощность, кВт</t>
  </si>
  <si>
    <t>Цена за штуку с НДС, USD</t>
  </si>
  <si>
    <t>08602H</t>
  </si>
  <si>
    <t>Станция повышения давления SBS 2-32 1x220-240В 50/60Гц G1"xG1" Hoobs</t>
  </si>
  <si>
    <t>• Функция поддержания постоянного давления на выходе</t>
  </si>
  <si>
    <t>Канализационная станция  RCS 250 250Вт 1x220-240В 50Гц Hoobs</t>
  </si>
  <si>
    <t>08801H</t>
  </si>
  <si>
    <t>Назначение</t>
  </si>
  <si>
    <t>Для удалеия сточных вод из:
•раковин
•душевых кабин
•стиральных машин</t>
  </si>
  <si>
    <t>Мощность, Вт</t>
  </si>
  <si>
    <t>Макс. горизонтальная дальность подачи</t>
  </si>
  <si>
    <t>Макс. подъём, м</t>
  </si>
  <si>
    <t>Макс. расход, л/мин</t>
  </si>
  <si>
    <t>Входной патрубок: 40 (3 шт.)
Напорный патрубок: 23/28</t>
  </si>
  <si>
    <t>Канализационная станция  RCS 400 400Вт 1x220-240В 50Гц Hoobs</t>
  </si>
  <si>
    <t>08802H</t>
  </si>
  <si>
    <t>08803H</t>
  </si>
  <si>
    <t>Канализационная станция  RCS 401 400Вт 1x220-240В 50Гц Hoobs</t>
  </si>
  <si>
    <t>Для удалеия сточных вод из:
•унитазов
•раковин
•душевых кабин
•стиральных машин</t>
  </si>
  <si>
    <t>Канализационная станция  RCS 801 800Вт 1x220-240В 50Гц Hoobs</t>
  </si>
  <si>
    <t>08804H</t>
  </si>
  <si>
    <t>Входной патрубок: 40 (3 шт.);
Напорный патрубок: 23/28</t>
  </si>
  <si>
    <t>Входной патрубок: 40 (3 шт.); 100 (1 шт.)
Напорный патрубок: 23/28/32/44</t>
  </si>
  <si>
    <t>08101H</t>
  </si>
  <si>
    <t>08102H</t>
  </si>
  <si>
    <t>08103H</t>
  </si>
  <si>
    <t>08104H</t>
  </si>
  <si>
    <t>08105H</t>
  </si>
  <si>
    <t>08106H</t>
  </si>
  <si>
    <t>08107H</t>
  </si>
  <si>
    <t>Насосы циркуляционные серии CT 3-х скоростные с резьбовым присоединением, Китай</t>
  </si>
  <si>
    <t>Номинальный расход, м3/ч</t>
  </si>
  <si>
    <t>Номинальный напор, м</t>
  </si>
  <si>
    <t>1 ½”</t>
  </si>
  <si>
    <t>2”</t>
  </si>
  <si>
    <t>Макс. температура рабочей жидкости , °С</t>
  </si>
  <si>
    <t>Материал корпуса</t>
  </si>
  <si>
    <t>Чугун</t>
  </si>
  <si>
    <t>Насосы циркуляционные серии СТ 3-x скоростные фланцевые, Китай</t>
  </si>
  <si>
    <t>08110H</t>
  </si>
  <si>
    <t>08111H</t>
  </si>
  <si>
    <t>08112H</t>
  </si>
  <si>
    <t>08113H</t>
  </si>
  <si>
    <t>08114H</t>
  </si>
  <si>
    <t>08115H</t>
  </si>
  <si>
    <t>08116H</t>
  </si>
  <si>
    <t>08117H</t>
  </si>
  <si>
    <t>Ø40 мм</t>
  </si>
  <si>
    <t>Ø50 мм</t>
  </si>
  <si>
    <t>Ø65 мм</t>
  </si>
  <si>
    <t>Ø80 мм</t>
  </si>
  <si>
    <t>08108H</t>
  </si>
  <si>
    <t>08109H</t>
  </si>
  <si>
    <t>08118H</t>
  </si>
  <si>
    <t>08119H</t>
  </si>
  <si>
    <t>08120H</t>
  </si>
  <si>
    <t>08121H</t>
  </si>
  <si>
    <t>08122H</t>
  </si>
  <si>
    <t>08123H</t>
  </si>
  <si>
    <t>08124H</t>
  </si>
  <si>
    <t>08125H</t>
  </si>
  <si>
    <t>Насос циркуляционный CTA 25-110 180мм 140Вт 1x230В 50Гц (с гайками) Hoobs</t>
  </si>
  <si>
    <t>Чугун с катафорезным покрытием</t>
  </si>
  <si>
    <t>•Автоматический режим работы
•3 режима работы с постоянной скоростью
•3 режима с постоянным давлением
•3 режима с пропорциональным давлением
•Возможность управления от внешнего контроллера по ШИМ-сигналу</t>
  </si>
  <si>
    <t>08126H</t>
  </si>
  <si>
    <t>08127H</t>
  </si>
  <si>
    <t>08128H</t>
  </si>
  <si>
    <t>08129H</t>
  </si>
  <si>
    <t>08130H</t>
  </si>
  <si>
    <t>08131H</t>
  </si>
  <si>
    <t>08132H</t>
  </si>
  <si>
    <t>08133H</t>
  </si>
  <si>
    <t>08134H</t>
  </si>
  <si>
    <t>•Автоматический режим работы
•3 режима работы с постоянной скоростью
•3 режима с постоянным давлением
•3 режима с пропорциональным давлением
•Возможность управления от внешнего контроллера по ШИМ-сигналу
•Возможность управления по сигналу 0-10 В</t>
  </si>
  <si>
    <t>Насосы циркуляционные энергоэффективные электронные серии СТAE фланцевые, Китай</t>
  </si>
  <si>
    <t>08302H</t>
  </si>
  <si>
    <t>08303H</t>
  </si>
  <si>
    <t>08304H</t>
  </si>
  <si>
    <t>Нержавеющая сталь</t>
  </si>
  <si>
    <t>Насосы циркуляционные энергоэффективные серии СТA с резьбовым присоединением, Китай</t>
  </si>
  <si>
    <t>Насосы циркуляционные энергоэффективные электронные серии СТAE с резьбовым присоединением, Китай</t>
  </si>
  <si>
    <t>1”</t>
  </si>
  <si>
    <r>
      <t>Номинальный расход, м</t>
    </r>
    <r>
      <rPr>
        <b/>
        <vertAlign val="super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>/ч</t>
    </r>
  </si>
  <si>
    <t>Циркуляционные насосы серии CW с корпусом из нержавеющей стали 3-х скоростной с резьбовым присоединением, Китай</t>
  </si>
  <si>
    <t>Насос циркуляционный CWA 15-14B 80мм Вт 1x230В 50Гц (корпус латунь) Hoobs</t>
  </si>
  <si>
    <t>08301H</t>
  </si>
  <si>
    <t>½”</t>
  </si>
  <si>
    <t>Насосы повысительные серии SB с резьбовым присоединением, Китай</t>
  </si>
  <si>
    <t>08201H</t>
  </si>
  <si>
    <t>08202H</t>
  </si>
  <si>
    <t>08203H</t>
  </si>
  <si>
    <t>¾”</t>
  </si>
  <si>
    <t>Максимальный напор, м</t>
  </si>
  <si>
    <t>Насосы циркуляционные серии СТ с фиксированной скоростью и с резьбовым присоединением, Китай</t>
  </si>
  <si>
    <t>Макс. мощность, Вт</t>
  </si>
  <si>
    <t>Циркуляционные насосы серии CWA с корпусом из латуни 1 скоростной с резьбовым присоединением, внутренняя резьба, Китай</t>
  </si>
  <si>
    <t>1. Трубы</t>
  </si>
  <si>
    <t>2. Фитинги</t>
  </si>
  <si>
    <t>2.1. Фитинги аксиальные и евроконус для труб из сшитого полиэтилена</t>
  </si>
  <si>
    <t>2.1.1. Гильзы монтажные и муфты соединительные</t>
  </si>
  <si>
    <t>2.1.2. Тройники прямые</t>
  </si>
  <si>
    <t>2.1.3. Угольники прямые</t>
  </si>
  <si>
    <t>2.1.4. Переходы</t>
  </si>
  <si>
    <t>2.1.5. Евроконусы</t>
  </si>
  <si>
    <t>2.1.6. Трубки для подключения радиаторов</t>
  </si>
  <si>
    <t>08135H</t>
  </si>
  <si>
    <t>Насос циркуляционный CT 25-60S 130мм 100Вт 1х230В 50Гц (без гаек) Hoobs</t>
  </si>
  <si>
    <t>08136H</t>
  </si>
  <si>
    <t>Насос циркуляционный CTA 25-60 130мм 39Вт 1х230В 50Гц (без гаек) Hoobs</t>
  </si>
  <si>
    <t>Евроконус PE-X Stabil Hoobs, 16 х 2,6- 3/4"</t>
  </si>
  <si>
    <t>Евроконус PE-X Stabil Hoobs, 20 х 2,9- 3/4"</t>
  </si>
  <si>
    <t>Евроконус PE-X/Al/PE-X (М.П.) Hoobs 16 x 2,0 - 1/2"</t>
  </si>
  <si>
    <t>Евроконус PE-X/Al/PE-X (М.П.) Hoobs 16 x 2,0 - 3/4"</t>
  </si>
  <si>
    <t>Евроконус PE-X/Al/PE-X (М.П.) Hoobs 20 x 2,0 - 3/4"</t>
  </si>
  <si>
    <t>Коллектор из нержавеющей стали с расходомерами . Подсоединения 1" внутренняя резьба х 3/4" (Евроконус) наружная резьба. Корпус нержавеющая сталь AISI 304L, Италия.</t>
  </si>
  <si>
    <t>1.2. Трубы из сшитого полиэтилена PE-Xa/EVOH</t>
  </si>
  <si>
    <t>HB-PEXEV-1620100-P</t>
  </si>
  <si>
    <t>HB-PEXEV-1620200-P</t>
  </si>
  <si>
    <t>HB-PEXEV-1620600-P</t>
  </si>
  <si>
    <t>HB-PEXEV-2020100-P</t>
  </si>
  <si>
    <t>HB-PEXEV-2020240-P</t>
  </si>
  <si>
    <t>Трубы из сшитого полиэтилена с антикислородным слоем PE-Xa/EVOH, красная, класс 1, 2, 3, 4, 5, Португалия.</t>
  </si>
  <si>
    <t>Dв х Dн, мм</t>
  </si>
  <si>
    <t>Универсальный комплект дымохода, Россия.</t>
  </si>
  <si>
    <t>12001H</t>
  </si>
  <si>
    <t>Комплект дымохода Стандарт Универсал 60/100 -900 мм (кроме Immergas и Navien Deluxe 75/100 стар.)</t>
  </si>
  <si>
    <t>60 х 100</t>
  </si>
  <si>
    <t>Коробка- 1 шт.</t>
  </si>
  <si>
    <t>Комплект присоединительных гаек, Китай</t>
  </si>
  <si>
    <t>Комплект присоединительных гаек 1 1/4"(DN 32) чугун</t>
  </si>
  <si>
    <t>Комплект присоединительных гаек 1"(DN 25) чугун</t>
  </si>
  <si>
    <t>08902H</t>
  </si>
  <si>
    <t>08905H</t>
  </si>
  <si>
    <t>08901H</t>
  </si>
  <si>
    <t>08903H</t>
  </si>
  <si>
    <t>08904H</t>
  </si>
  <si>
    <t>Комплект присоединительных гаек 3/4"(DN 20) латунь</t>
  </si>
  <si>
    <t>Комплект присоединительных гаек 1"(DN 25) латунь</t>
  </si>
  <si>
    <t xml:space="preserve">Комплект присоединительных гаек 1/2"(DN 15) латунь </t>
  </si>
  <si>
    <t>Комлпект - 2 шт.</t>
  </si>
  <si>
    <t>Коллекторы из латуни с шаровыми кранами и вентилями, Италия.</t>
  </si>
  <si>
    <t>03101H</t>
  </si>
  <si>
    <t>03102H</t>
  </si>
  <si>
    <t>03103H</t>
  </si>
  <si>
    <t>03104H</t>
  </si>
  <si>
    <t>03105H</t>
  </si>
  <si>
    <t>03106H</t>
  </si>
  <si>
    <t>Латунь хромированная</t>
  </si>
  <si>
    <t>3/4" x 2 x 3/4"EK</t>
  </si>
  <si>
    <t>3/4" x 3 x 3/4"EK</t>
  </si>
  <si>
    <t>3/4" x 4 x 3/4"EK</t>
  </si>
  <si>
    <t>1" x 2 x 3/4"EK</t>
  </si>
  <si>
    <t>1" x 3 x 3/4"EK</t>
  </si>
  <si>
    <t>1" x 4 x 3/4"EK</t>
  </si>
  <si>
    <t>Труба гофрированная Hoobs d 25 (25 х 29), для труб Dn20/50, цвет красный</t>
  </si>
  <si>
    <t>2.1.7. Заглушки</t>
  </si>
  <si>
    <t>Насосные группы без насоса, Италия.</t>
  </si>
  <si>
    <t>02001H</t>
  </si>
  <si>
    <t>02002H</t>
  </si>
  <si>
    <t>02003H</t>
  </si>
  <si>
    <t>02004H</t>
  </si>
  <si>
    <t>Гильза монтажная надвижная HOOBS PVDF ⌀16x2.0-2.6</t>
  </si>
  <si>
    <t>Гильза монтажная надвижная HOOBS PVDF ⌀20x2.8-2.9</t>
  </si>
  <si>
    <t>Гильза монтажная надвижная HOOBS PVDF ⌀25x3.5-3.7</t>
  </si>
  <si>
    <t>Гильза монтажная надвижная HOOBS PVDF ⌀32x4.4-4.7</t>
  </si>
  <si>
    <t>Монтажные надвижные гильзы для труб из сшитого полиэтилена Hoobs PE-Xa/EVOH и металлополимерных труб Hoobs Stabil PE-Xc/Al/PE-Xc, Cловения.</t>
  </si>
  <si>
    <t>16 x 2,0-2,6</t>
  </si>
  <si>
    <t>20 x 2,8-2,9</t>
  </si>
  <si>
    <t>25 x 3,5-3,7</t>
  </si>
  <si>
    <t>32 x 4,4-4,7</t>
  </si>
  <si>
    <t>Полифенилсульфон (PVDF)</t>
  </si>
  <si>
    <t>Пакет - 50 шт.</t>
  </si>
  <si>
    <t>Пакет - 30 шт.</t>
  </si>
  <si>
    <t>Коллектор латунный хром. с вентилями 3/4" x 3/4"EK - 2 вых, зеленая ручка</t>
  </si>
  <si>
    <t>Коллектор латунный хром. с вентилями 3/4" x 3/4"EK - 3 вых, зеленая ручка</t>
  </si>
  <si>
    <t>Коллектор латунный хром. с вентилями 3/4" x 3/4"EK- 4 вых, зеленая ручка</t>
  </si>
  <si>
    <t>Коллектор латунный хром. с вентилями 1" x 3/4"EK - 2 вых, зеленая ручка</t>
  </si>
  <si>
    <t>Коллектор латунный хром. с вентилями 1" x 3/4"EK- 3 вых, зеленая ручка</t>
  </si>
  <si>
    <t>Коллектор латунный хром. с вентилями 1" x 3/4"EK- 4 вых, зеленая ручка</t>
  </si>
  <si>
    <t>Насос циркуляционный CT 40-120SF 250мм 700Вт 3x400В 50Гц (с ответными фланцами) Hoobs</t>
  </si>
  <si>
    <t>Насос циркуляционный CT 40-160SF 250мм 1000Вт 3x400В 50Гц (с ответными фланцами) Hoobs</t>
  </si>
  <si>
    <t>Насос циркуляционный CT 50-120SF 280мм 1000Вт 3x400В 50Гц (с ответными фланцами) Hoobs</t>
  </si>
  <si>
    <t>Насос циркуляционный CT 50-160SF 280мм 1300Вт 3x400В 50Гц (с ответными фланцами) Hoobs</t>
  </si>
  <si>
    <t>Насос циркуляционный CT 50-200SF 280мм 1300Вт 3x400В 50Гц (с ответными фланцами) Hoobs</t>
  </si>
  <si>
    <t>Насос циркуляционный CT 65-100SF 300мм 1000Вт 3x400В 50Гц (с ответными фланцами) Hoobs</t>
  </si>
  <si>
    <t>Насос циркуляционный CT 65-120SF 300мм 1300Вт 3x400В 50Гц (с ответными фланцами) Hoobs</t>
  </si>
  <si>
    <t>Насос циркуляционный CT 80-120SF 360мм 1300Вт 3x400В 50Гц (без ответных фланцев) Hoobs</t>
  </si>
  <si>
    <t>Латунь (хром)</t>
  </si>
  <si>
    <t>HB-M21D</t>
  </si>
  <si>
    <t>Нет</t>
  </si>
  <si>
    <t>Насос циркуляционный CT 25-40S 180мм 65Вт 1x230В 50Гц (с гайками, чугун) Hoobs</t>
  </si>
  <si>
    <t>Насос циркуляционный CT 25-60S 180мм 100Вт 1x230В 50Гц (с гайками, чугун) Hoobs</t>
  </si>
  <si>
    <t>Насос циркуляционный CT 25-80S 180мм 180Вт 1x230В 50Гц (с гайками, чугун) Hoobs</t>
  </si>
  <si>
    <t>Насос циркуляционный CT 25-120S 180мм 270Вт 1x230В 50Гц (с гайками, чугун) Hoobs</t>
  </si>
  <si>
    <t>Насос циркуляционный CT 32-40S 180мм 65Вт 1x230В 50Гц (с гайками, чугун) Hoobs</t>
  </si>
  <si>
    <t>Насос циркуляционный CT 32-60S 180мм 100Вт 1x230В 50Гц (с гайками, чугун) Hoobs</t>
  </si>
  <si>
    <t>Насос циркуляционный CT 32-80S 180мм 180Вт 1x230В 50Гц (с гайками, чугун) Hoobs</t>
  </si>
  <si>
    <t>Насос циркуляционный CT 25-120 180мм 500Вт 1x230В 50Гц (с гайками, чугун) Hoobs</t>
  </si>
  <si>
    <t>Насос циркуляционный CT 32-120 180мм 500Вт 1x230В 50Гц (с гайками, чугун) Hoobs</t>
  </si>
  <si>
    <t>Насос циркуляционный CTA 25-40 180мм 25Вт 1x230В 50Гц (с гайками, чугун) Hoobs</t>
  </si>
  <si>
    <t>Насос циркуляционный CTA 25-60 180мм 39Вт 1x230В 50Гц (с гайками, чугун) Hoobs</t>
  </si>
  <si>
    <t>Насос циркуляционный CTA 25-75 180мм 60Вт 1x230В 50Гц (с гайками, чугун) Hoobs</t>
  </si>
  <si>
    <t>Насос циркуляционный CTA 32-40 180мм 25Вт 1x230В 50Гц (с гайками, чугун) Hoobs</t>
  </si>
  <si>
    <t>Насос циркуляционный CTA 32-60 180мм 39Вт 1x230В 50Гц (с гайками, чугун) Hoobs</t>
  </si>
  <si>
    <t>Насос циркуляционный CTA 32-75 180мм 60Вт 1x230В 50Гц (с гайками, чугун) Hoobs</t>
  </si>
  <si>
    <t>Насос циркуляционный CTA 32-110 180мм 140Вт 1x230В 50Гц (с гайками, чугун) Hoobs</t>
  </si>
  <si>
    <t>Насос циркуляционный CTAE 25-60 180мм 90Вт 1x230В 50Гц (с гайками, чугун) Hoobs</t>
  </si>
  <si>
    <t>Насос циркуляционный CTAE 25-80 180мм 130Вт 1x230В 50Гц (с гайками, чугун) Hoobs</t>
  </si>
  <si>
    <t>Насос циркуляционный CTAE 25-100 180мм 185Вт 1x230В 50Гц (с гайками, чугун) Hoobs</t>
  </si>
  <si>
    <t>Насос циркуляционный CTAE 32-60 180мм 90Вт 1x230В 50Гц (с гайками, чугун) Hoobs</t>
  </si>
  <si>
    <t>Насос циркуляционный CTAE 32-80 180мм 130Вт 1x230В 50Гц (с гайками, чугун) Hoobs</t>
  </si>
  <si>
    <t>Насос циркуляционный CTAE 32-100 180мм 185Вт 1x230В 50Гц (с гайками, чугун) Hoobs</t>
  </si>
  <si>
    <t>Насос циркуляционный CW 20-40SN 130мм 65Вт 1x230В 50Гц (корпус нерж.сталь) (с гайками, латунь)  Hoobs</t>
  </si>
  <si>
    <t>Насос циркуляционный CW 25-40SN 180мм 65Вт 1x230В 50Гц (корпус нерж.сталь) (с гайками, латунь)  Hoobs</t>
  </si>
  <si>
    <t>Насос циркуляционный CW 25-60SN 180мм 100Вт 1x230В 50Гц (корпус нерж.сталь) (с гайками, латунь) Hoobs</t>
  </si>
  <si>
    <t>Принадлежности</t>
  </si>
  <si>
    <t>Кран шаровой с накидной гайкой 1"вр.х1"1/2 нак. гайка, с прокладкой</t>
  </si>
  <si>
    <t>Насос циркуляционный CTAE 40-60F 220мм 90Вт 1x230В 50Гц фланецевый (без ответных фланцев) Hoobs</t>
  </si>
  <si>
    <t>Насос циркуляционный CTAE 40-80F 220мм 130Вт 1x230В 50Гц фланецевый (без ответных фланцев) Hoobs</t>
  </si>
  <si>
    <t>Насос циркуляционный CTAE 40-100F 220мм 185Вт 1x230В 50Гц фланецевый (без ответных фланцев) Hoobs</t>
  </si>
  <si>
    <t>1"вр.х1"1/2</t>
  </si>
  <si>
    <t>Насос повысительный SB 15-90 160мм 120Вт 1x230В 50Гц (с гайками, латунь)  Hoobs</t>
  </si>
  <si>
    <t>Насос повысительный SB 15-120 195мм 270Вт 1x230В 50Гц (с гайками, латунь) Hoobs</t>
  </si>
  <si>
    <t>Насос повысительный SB 15-90N 160мм 120Вт 1x230В 50Гц (с гайками, латунь)  (корпус нерж.сталь) Hoobs</t>
  </si>
  <si>
    <t>Размер</t>
  </si>
  <si>
    <t>Рабочее давление, бар</t>
  </si>
  <si>
    <t>Макс. температура перемещ. среды, °С</t>
  </si>
  <si>
    <t>15132H</t>
  </si>
  <si>
    <t>15133H</t>
  </si>
  <si>
    <t>15134H</t>
  </si>
  <si>
    <t>Кран шаровой латунный Hoobs ВР/ВР 1/2'' с ручкой-бабочкой чёрного цвета</t>
  </si>
  <si>
    <t>Кран шаровой латунный Hoobs ВР/ВР 3/4'' с ручкой-бабочкой чёрного цвета</t>
  </si>
  <si>
    <t>Кран шаровой латунный Hoobs ВР/ВР 1'' с ручкой-бабочкой чёрного цвета</t>
  </si>
  <si>
    <t>1/2''</t>
  </si>
  <si>
    <t>3/4‘’</t>
  </si>
  <si>
    <t>1''</t>
  </si>
  <si>
    <r>
      <t>K</t>
    </r>
    <r>
      <rPr>
        <b/>
        <vertAlign val="subscript"/>
        <sz val="11"/>
        <rFont val="Arial"/>
        <family val="2"/>
        <charset val="204"/>
      </rPr>
      <t>v</t>
    </r>
    <r>
      <rPr>
        <b/>
        <sz val="11"/>
        <rFont val="Arial"/>
        <family val="2"/>
        <charset val="204"/>
      </rPr>
      <t>, м3/ч</t>
    </r>
  </si>
  <si>
    <t>Шаровые краны с ручкой-бабочкой ВР/ВР латунные, Италия.</t>
  </si>
  <si>
    <t>Шаровые краны с ручкой-бабочкой ВР/НР латунные, Италия.</t>
  </si>
  <si>
    <t>15142H</t>
  </si>
  <si>
    <t>15143H</t>
  </si>
  <si>
    <t>15144H</t>
  </si>
  <si>
    <t>Кран шаровой латунный Hoobs НР/ВР 1/2'' с ручкой-бабочкой чёрного цвета</t>
  </si>
  <si>
    <t>Кран шаровой латунный Hoobs НР/ВР 3/4'' с ручкой-бабочкой чёрного цвета</t>
  </si>
  <si>
    <t>Кран шаровой латунный Hoobs НР/ВР 1'' с ручкой-бабочкой чёрного цвета</t>
  </si>
  <si>
    <t>Шаровые краны с американкой и ручкой-бабочкой ВР/НР латунные, Италия.</t>
  </si>
  <si>
    <t>15152H</t>
  </si>
  <si>
    <t>15153H</t>
  </si>
  <si>
    <t>15154H</t>
  </si>
  <si>
    <t>15155H</t>
  </si>
  <si>
    <t>Кран шаровой латунный Hoobs с американкой НР/ВР 1/2'' с ручкой-бабочкой чёрного цвета</t>
  </si>
  <si>
    <t>Кран шаровой латунный Hoobs с американкой НР/ВР 3/4'' с ручкой-бабочкой чёрного цвета</t>
  </si>
  <si>
    <t>Кран шаровой латунный Hoobs с американкой НР/ВР 1'' с ручкой-бабочкой чёрного цвета</t>
  </si>
  <si>
    <t>Кран шаровой латунный Hoobs с американкой НР/ВР 1'1/4'' с ручкой-бабочкой чёрного цвета</t>
  </si>
  <si>
    <t>Шаровые краны с ручкой-рычагом ВР/ВР латунные, Италия.</t>
  </si>
  <si>
    <t>15102H</t>
  </si>
  <si>
    <t>15103H</t>
  </si>
  <si>
    <t>15104H</t>
  </si>
  <si>
    <t>15105H</t>
  </si>
  <si>
    <t>15106H</t>
  </si>
  <si>
    <t>15107H</t>
  </si>
  <si>
    <t>Кран шаровой латунный Hoobs ВР/ВР 1/2'' с алюминиевой ручкой-рычагом чёрного цвета</t>
  </si>
  <si>
    <t>Кран шаровой латунный Hoobs ВР/ВР 3/4'' с алюминиевой ручкой-рычагом чёрного цвета</t>
  </si>
  <si>
    <t>Кран шаровой латунный Hoobs ВР/ВР 1'' с алюминиевой ручкой-рычагом чёрного цвета</t>
  </si>
  <si>
    <t>Кран шаровой латунный Hoobs ВР/ВР 1'1/4'' с алюминиевой ручкой-рычагом чёрного цвета</t>
  </si>
  <si>
    <t>Кран шаровой латунный Hoobs ВР/ВР 1'1/2'' с алюминиевой ручкой-рычагом чёрного цвета</t>
  </si>
  <si>
    <t>Кран шаровой латунный Hoobs ВР/ВР 2'' с алюминиевой ручкой-рычагом чёрного цвета</t>
  </si>
  <si>
    <t>2"</t>
  </si>
  <si>
    <t>Шаровые краны с ручкой-рычагом ВР/НР латунные, Италия.</t>
  </si>
  <si>
    <t>15112H</t>
  </si>
  <si>
    <t>15113H</t>
  </si>
  <si>
    <t>15114H</t>
  </si>
  <si>
    <t>15115H</t>
  </si>
  <si>
    <t>15116H</t>
  </si>
  <si>
    <t>15117H</t>
  </si>
  <si>
    <t>Кран шаровой латунный Hoobs НР/ВР 1/2'' с алюминиевой ручкой-рычагом чёрного цвета</t>
  </si>
  <si>
    <t>Кран шаровой латунный Hoobs НР/ВР 3/4'' с алюминиевой ручкой-рычагом чёрного цвета</t>
  </si>
  <si>
    <t>Кран шаровой латунный Hoobs НР/ВР 1'' с алюминиевой ручкой-рычагом чёрного цвета</t>
  </si>
  <si>
    <t>Кран шаровой латунный Hoobs НР/ВР 1'1/4'' с алюминиевой ручкой-рычагом чёрного цвета</t>
  </si>
  <si>
    <t>Кран шаровой латунный Hoobs НР/ВР 1'1/2'' с алюминиевой ручкой-рычагом чёрного цвета</t>
  </si>
  <si>
    <t>Кран шаровой латунный Hoobs НР/ВР 2'' с алюминиевой ручкой-рычагом чёрного цвета</t>
  </si>
  <si>
    <t>Шаровые краны с американкой и ручкой-рычагом ВР/НР латунные, Италия.</t>
  </si>
  <si>
    <t>15122H</t>
  </si>
  <si>
    <t>15123H</t>
  </si>
  <si>
    <t>15124H</t>
  </si>
  <si>
    <t>15125H</t>
  </si>
  <si>
    <t>15126H</t>
  </si>
  <si>
    <t>15127H</t>
  </si>
  <si>
    <t>Кран шаровой латунный Hoobs с американкой НР/ВР 1/2'' с алюминиевой ручкой-рычагом чёрного цвета</t>
  </si>
  <si>
    <t>Кран шаровой латунный Hoobs с американкой НР/ВР 3/4'' с алюминиевой ручкой-рычагом чёрного цвета</t>
  </si>
  <si>
    <t>Кран шаровой латунный Hoobs с американкой НР/ВР 1'' с алюминиевой ручкой-рычагом чёрного цвета</t>
  </si>
  <si>
    <t>Кран шаровой латунный Hoobs с американкой НР/ВР 1'1/4'' с алюминиевой ручкой-рычагом чёрного цвета</t>
  </si>
  <si>
    <t>Кран шаровой латунный Hoobs с американкой НР/ВР 1'1/2'' с алюминиевой ручкой-рычагом чёрного цвета</t>
  </si>
  <si>
    <t>Кран шаровой латунный Hoobs с американкой НР/ВР 2'' с алюминиевой ручкой-рычагом чёрного цвета</t>
  </si>
  <si>
    <t>Объём, л</t>
  </si>
  <si>
    <t>Диаметр, мм</t>
  </si>
  <si>
    <t>Высота, мм</t>
  </si>
  <si>
    <t>10005H</t>
  </si>
  <si>
    <t>10006H</t>
  </si>
  <si>
    <t>Бак: стальной лист с высокотемпературной эмалью;
Змеевик: стальная труба с высокотемпературной эмалью</t>
  </si>
  <si>
    <t>10007H</t>
  </si>
  <si>
    <t>10001H</t>
  </si>
  <si>
    <t>10002H</t>
  </si>
  <si>
    <t>10003H</t>
  </si>
  <si>
    <t>10004H</t>
  </si>
  <si>
    <t>Цена с НДС, EUR</t>
  </si>
  <si>
    <t>Настенные водонагреватели косвенного нагрева, Венгрия</t>
  </si>
  <si>
    <t>Напольные водонагреватели косвенного нагрева, Венгрия</t>
  </si>
  <si>
    <t>07303H</t>
  </si>
  <si>
    <t>Номинальное рабочее давление, МПа</t>
  </si>
  <si>
    <t>Водонагреватель косвенного нагрева GLAZE 100W, 18.5 кВт, настен. с возможн. подкл. ТЭНа, Hoobs</t>
  </si>
  <si>
    <t>Водонагреватель косвенного нагрева GLAZE 150W, 18.5 кВт, настен. с возможн. подкл. ТЭНа, Hoobs</t>
  </si>
  <si>
    <t>Водонагреватель косвенного нагрева GLAZE 200W, 18.5 кВт, настен. с возможн. подкл. ТЭНа, Hoobs</t>
  </si>
  <si>
    <t>Водонагреватель косвенного нагрева GLAZE 100F, 24 кВт, напол. с возможн. подкл. ТЭНа, Hoobs</t>
  </si>
  <si>
    <t>Водонагреватель косвенного нагрева GLAZE 150F, 24 кВт, напол. с возможн. подкл. ТЭНа, Hoobs</t>
  </si>
  <si>
    <t>Водонагреватель косвенного нагрева GLAZE 200F, 24 кВт, напол. с возможн. подкл. ТЭНа, Hoobs</t>
  </si>
  <si>
    <t>Водонагреватель косвенного нагрева GLAZE 300F, 32 кВт, напол.с возможн. подкл. ТЭНа, Hoobs</t>
  </si>
  <si>
    <t>1.1. Трубы металлополимерные серии Stabil</t>
  </si>
  <si>
    <t>3.1. Теплоизоляционные плиты для систем напольного водяного отопления</t>
  </si>
  <si>
    <t>3.2. Комплектующие для систем теплого пола</t>
  </si>
  <si>
    <t>4.1. Насосы циркуляционные серии СТ</t>
  </si>
  <si>
    <t>4.2. Насосы циркуляционные энергоэффективные серии СТA</t>
  </si>
  <si>
    <t>4.3. Насосы циркуляционные энергоэффективные электронные серии СТAE</t>
  </si>
  <si>
    <t>4.4. Насосы циркуляционные серии СW с корпусом из нержавеющей стали</t>
  </si>
  <si>
    <t>4.5. Насосы циркуляционные серии СWA с корпусом из латуни</t>
  </si>
  <si>
    <t>4.6. Насосы повысительные серии SB</t>
  </si>
  <si>
    <t>4.7. Комплектующие для насосов</t>
  </si>
  <si>
    <t>5.1. Установки повышения давления серии SBS</t>
  </si>
  <si>
    <t>4. Насосы</t>
  </si>
  <si>
    <t>3. Тёплый пол</t>
  </si>
  <si>
    <t>5. Установки повышения давления</t>
  </si>
  <si>
    <t>Установка повышения давления SBS 2-41, Китай</t>
  </si>
  <si>
    <t>Установка повышения давления SBS 2-32, Китай</t>
  </si>
  <si>
    <t>6. Канализационные насосные установки</t>
  </si>
  <si>
    <t>Канализационная насосная установка RCS 250, Китай</t>
  </si>
  <si>
    <t>Канализационная насосная установка RCS 400, Китай</t>
  </si>
  <si>
    <t>Канализационная насосная установка RCS 401, Китай</t>
  </si>
  <si>
    <t>Канализационная насосная установка RCS 801, Китай</t>
  </si>
  <si>
    <t>6.1. Канализационные насосные установки серии RCS</t>
  </si>
  <si>
    <t>7.1.1. Шаровые краны с ручкой-бабочкой серии ORION</t>
  </si>
  <si>
    <t>7.1.2. Шаровые краны с ручкой-рычагом серии ORION</t>
  </si>
  <si>
    <t>8. Радиаторная арматура</t>
  </si>
  <si>
    <t>8.1. Головки термостатические</t>
  </si>
  <si>
    <t>8.2. Клапаны термостатические</t>
  </si>
  <si>
    <t>8.3. Клапаны терморегулирующие ручные</t>
  </si>
  <si>
    <t>8.4. Узлы нижнего подключения и аксессуары для них</t>
  </si>
  <si>
    <t>9. Коллекторы</t>
  </si>
  <si>
    <t>9.1. Коллекторы из нержавеющей стали</t>
  </si>
  <si>
    <t>9.2. Коллекторные блоки из нержавеющей стали</t>
  </si>
  <si>
    <t>9.3. Коллекторы из латуни</t>
  </si>
  <si>
    <t>9.4. Смесительные насосные узлы коллектора</t>
  </si>
  <si>
    <t>9.5. Комплектующие для коллекторов</t>
  </si>
  <si>
    <t>10.1. Насосные группы</t>
  </si>
  <si>
    <t>10.2. Коллекторы и гидравлические разделители</t>
  </si>
  <si>
    <t>10.3. Аксессуары и дополнительное оборудование</t>
  </si>
  <si>
    <t>10. Техника быстрого монтажа</t>
  </si>
  <si>
    <t>11. Водонагреватели</t>
  </si>
  <si>
    <t>11.1. Водонагреватели косвенного нагрева</t>
  </si>
  <si>
    <t>12. Дымоходы</t>
  </si>
  <si>
    <t>12.1. Комплект дымоходов</t>
  </si>
  <si>
    <t>7. Запорная арматура</t>
  </si>
  <si>
    <t>7.1. Запорная арматура серии ORION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</si>
</sst>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₽_-;\-* #,##0.00\ _₽_-;_-* &quot;-&quot;??\ _₽_-;_-@_-"/>
    <numFmt numFmtId="164" formatCode="0.0000"/>
    <numFmt numFmtId="165" formatCode="_-* #,##0.00_р_._-;\-* #,##0.00_р_._-;_-* &quot;-&quot;??_р_._-;_-@_-"/>
    <numFmt numFmtId="166" formatCode="0.0"/>
  </numFmts>
  <fonts count="45">
    <font>
      <sz val="10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name val="Calibri"/>
      <family val="2"/>
      <charset val="204"/>
    </font>
    <font>
      <b/>
      <sz val="8"/>
      <name val="Calibri"/>
      <family val="2"/>
      <charset val="204"/>
    </font>
    <font>
      <b/>
      <sz val="15"/>
      <color indexed="63"/>
      <name val="Calibri"/>
      <family val="2"/>
    </font>
    <font>
      <b/>
      <sz val="8"/>
      <name val="Calibri"/>
      <family val="2"/>
    </font>
    <font>
      <sz val="8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name val="Geneva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12"/>
      <color theme="10"/>
      <name val="Times New Roman"/>
      <family val="1"/>
      <charset val="204"/>
    </font>
    <font>
      <b/>
      <sz val="17"/>
      <color rgb="FF2B2929"/>
      <name val="Calibri"/>
      <family val="2"/>
    </font>
    <font>
      <sz val="8"/>
      <name val="Times New Roman"/>
      <family val="1"/>
      <charset val="204"/>
    </font>
    <font>
      <b/>
      <sz val="11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rgb="FF000000"/>
      <name val="Arial"/>
      <family val="2"/>
      <charset val="204"/>
    </font>
    <font>
      <b/>
      <vertAlign val="subscript"/>
      <sz val="11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rgb="FF000000"/>
      <name val="Arial"/>
      <family val="2"/>
      <charset val="204"/>
    </font>
    <font>
      <sz val="10"/>
      <name val="Times New Roman"/>
      <family val="1"/>
      <charset val="204"/>
    </font>
    <font>
      <vertAlign val="subscript"/>
      <sz val="9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15"/>
      <color theme="0"/>
      <name val="Arial"/>
      <family val="2"/>
      <charset val="204"/>
    </font>
    <font>
      <vertAlign val="superscript"/>
      <sz val="9"/>
      <name val="Arial"/>
      <family val="2"/>
      <charset val="204"/>
    </font>
    <font>
      <b/>
      <vertAlign val="superscript"/>
      <sz val="11"/>
      <name val="Arial"/>
      <family val="2"/>
      <charset val="204"/>
    </font>
    <font>
      <sz val="9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C4C7C7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8CC736"/>
      </patternFill>
    </fill>
    <fill>
      <patternFill patternType="solid">
        <fgColor rgb="FFB3B3B3"/>
      </patternFill>
    </fill>
    <fill>
      <patternFill patternType="solid">
        <fgColor rgb="FFFFFFFF"/>
        <bgColor indexed="64"/>
      </patternFill>
    </fill>
    <fill>
      <patternFill patternType="solid">
        <fgColor rgb="FF242729"/>
        <bgColor indexed="64"/>
      </patternFill>
    </fill>
    <fill>
      <patternFill patternType="solid">
        <fgColor rgb="FFBDBDBD"/>
        <bgColor indexed="64"/>
      </patternFill>
    </fill>
  </fills>
  <borders count="7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2B2929"/>
      </bottom>
      <diagonal/>
    </border>
    <border>
      <left style="thin">
        <color rgb="FF000000"/>
      </left>
      <right style="thin">
        <color rgb="FF000000"/>
      </right>
      <top style="thin">
        <color rgb="FF2B2929"/>
      </top>
      <bottom style="thin">
        <color rgb="FF2B2929"/>
      </bottom>
      <diagonal/>
    </border>
    <border>
      <left style="thin">
        <color rgb="FF2B2929"/>
      </left>
      <right style="thin">
        <color rgb="FF000000"/>
      </right>
      <top style="thin">
        <color rgb="FF2B2929"/>
      </top>
      <bottom style="thin">
        <color rgb="FF2B2929"/>
      </bottom>
      <diagonal/>
    </border>
    <border>
      <left style="thin">
        <color rgb="FF000000"/>
      </left>
      <right style="thin">
        <color rgb="FF000000"/>
      </right>
      <top style="thin">
        <color rgb="FF2B2929"/>
      </top>
      <bottom style="thin">
        <color rgb="FFFFFFFF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2B2929"/>
      </right>
      <top style="thin">
        <color rgb="FF000000"/>
      </top>
      <bottom/>
      <diagonal/>
    </border>
    <border>
      <left/>
      <right style="thin">
        <color rgb="FF2B2929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2B2929"/>
      </right>
      <top style="thin">
        <color rgb="FF000000"/>
      </top>
      <bottom/>
      <diagonal/>
    </border>
    <border>
      <left style="thin">
        <color rgb="FF000000"/>
      </left>
      <right style="thin">
        <color rgb="FF2B2929"/>
      </right>
      <top/>
      <bottom/>
      <diagonal/>
    </border>
    <border>
      <left style="thin">
        <color rgb="FF000000"/>
      </left>
      <right style="thin">
        <color rgb="FF2B2929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5">
    <xf numFmtId="0" fontId="0" fillId="0" borderId="0"/>
    <xf numFmtId="0" fontId="14" fillId="0" borderId="0"/>
    <xf numFmtId="0" fontId="19" fillId="0" borderId="0" applyNumberFormat="0" applyFill="0" applyBorder="0" applyAlignment="0" applyProtection="0"/>
    <xf numFmtId="0" fontId="17" fillId="0" borderId="0"/>
    <xf numFmtId="0" fontId="18" fillId="0" borderId="0"/>
    <xf numFmtId="0" fontId="18" fillId="0" borderId="0"/>
    <xf numFmtId="0" fontId="16" fillId="0" borderId="0"/>
    <xf numFmtId="0" fontId="12" fillId="0" borderId="0"/>
    <xf numFmtId="0" fontId="17" fillId="0" borderId="0"/>
    <xf numFmtId="0" fontId="18" fillId="0" borderId="0"/>
    <xf numFmtId="0" fontId="13" fillId="0" borderId="0"/>
    <xf numFmtId="0" fontId="8" fillId="0" borderId="0"/>
    <xf numFmtId="0" fontId="20" fillId="0" borderId="0"/>
    <xf numFmtId="0" fontId="17" fillId="0" borderId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3" fillId="0" borderId="0"/>
    <xf numFmtId="0" fontId="3" fillId="0" borderId="0"/>
    <xf numFmtId="0" fontId="12" fillId="0" borderId="0"/>
    <xf numFmtId="0" fontId="3" fillId="0" borderId="0"/>
    <xf numFmtId="0" fontId="2" fillId="0" borderId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7" fillId="0" borderId="0"/>
  </cellStyleXfs>
  <cellXfs count="499">
    <xf numFmtId="0" fontId="0" fillId="0" borderId="0" xfId="0" applyFill="1" applyBorder="1" applyAlignment="1">
      <alignment horizontal="left" vertical="top"/>
    </xf>
    <xf numFmtId="0" fontId="5" fillId="2" borderId="18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64" fontId="0" fillId="3" borderId="2" xfId="0" applyNumberFormat="1" applyFill="1" applyBorder="1" applyAlignment="1">
      <alignment horizontal="center" vertical="center"/>
    </xf>
    <xf numFmtId="2" fontId="0" fillId="3" borderId="3" xfId="0" applyNumberForma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 wrapText="1"/>
    </xf>
    <xf numFmtId="4" fontId="0" fillId="4" borderId="4" xfId="0" applyNumberForma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1" fontId="21" fillId="0" borderId="20" xfId="0" applyNumberFormat="1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4" fontId="7" fillId="2" borderId="19" xfId="0" applyNumberFormat="1" applyFont="1" applyFill="1" applyBorder="1" applyAlignment="1">
      <alignment horizontal="center" vertical="center" wrapText="1"/>
    </xf>
    <xf numFmtId="4" fontId="21" fillId="0" borderId="20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Border="1" applyAlignment="1">
      <alignment horizontal="left" vertical="top"/>
    </xf>
    <xf numFmtId="4" fontId="0" fillId="0" borderId="5" xfId="0" applyNumberFormat="1" applyFill="1" applyBorder="1" applyAlignment="1">
      <alignment horizontal="center" vertical="center"/>
    </xf>
    <xf numFmtId="4" fontId="0" fillId="0" borderId="4" xfId="0" applyNumberForma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 wrapText="1"/>
    </xf>
    <xf numFmtId="4" fontId="5" fillId="2" borderId="19" xfId="0" applyNumberFormat="1" applyFont="1" applyFill="1" applyBorder="1" applyAlignment="1">
      <alignment horizontal="center" vertical="center" wrapText="1"/>
    </xf>
    <xf numFmtId="4" fontId="9" fillId="0" borderId="22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center" vertical="top"/>
    </xf>
    <xf numFmtId="49" fontId="0" fillId="0" borderId="0" xfId="0" applyNumberFormat="1" applyFill="1" applyBorder="1" applyAlignment="1">
      <alignment horizontal="center" vertical="top"/>
    </xf>
    <xf numFmtId="49" fontId="0" fillId="0" borderId="0" xfId="0" applyNumberFormat="1" applyFill="1" applyBorder="1" applyAlignment="1">
      <alignment horizontal="left" vertical="top"/>
    </xf>
    <xf numFmtId="0" fontId="0" fillId="5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center"/>
    </xf>
    <xf numFmtId="0" fontId="0" fillId="5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left" vertical="center"/>
    </xf>
    <xf numFmtId="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top"/>
    </xf>
    <xf numFmtId="0" fontId="22" fillId="0" borderId="0" xfId="0" applyFont="1" applyFill="1" applyBorder="1" applyAlignment="1">
      <alignment horizontal="center" vertical="top"/>
    </xf>
    <xf numFmtId="49" fontId="22" fillId="0" borderId="0" xfId="0" applyNumberFormat="1" applyFont="1" applyFill="1" applyBorder="1" applyAlignment="1">
      <alignment horizontal="center" vertical="top"/>
    </xf>
    <xf numFmtId="49" fontId="22" fillId="0" borderId="0" xfId="0" applyNumberFormat="1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27" fillId="12" borderId="35" xfId="0" applyFont="1" applyFill="1" applyBorder="1" applyAlignment="1">
      <alignment horizontal="center" vertical="center" wrapText="1"/>
    </xf>
    <xf numFmtId="2" fontId="28" fillId="12" borderId="35" xfId="0" applyNumberFormat="1" applyFont="1" applyFill="1" applyBorder="1" applyAlignment="1">
      <alignment horizontal="center" vertical="center" wrapText="1"/>
    </xf>
    <xf numFmtId="0" fontId="31" fillId="0" borderId="35" xfId="0" applyFont="1" applyFill="1" applyBorder="1" applyAlignment="1">
      <alignment horizontal="center" vertical="center" wrapText="1"/>
    </xf>
    <xf numFmtId="2" fontId="33" fillId="0" borderId="36" xfId="0" applyNumberFormat="1" applyFont="1" applyFill="1" applyBorder="1" applyAlignment="1">
      <alignment horizontal="center" vertical="center" wrapText="1"/>
    </xf>
    <xf numFmtId="0" fontId="31" fillId="0" borderId="35" xfId="0" applyFont="1" applyFill="1" applyBorder="1" applyAlignment="1">
      <alignment horizontal="center" vertical="center"/>
    </xf>
    <xf numFmtId="2" fontId="33" fillId="0" borderId="35" xfId="0" applyNumberFormat="1" applyFont="1" applyFill="1" applyBorder="1" applyAlignment="1">
      <alignment horizontal="center" vertical="center" wrapText="1"/>
    </xf>
    <xf numFmtId="2" fontId="33" fillId="0" borderId="17" xfId="0" applyNumberFormat="1" applyFont="1" applyFill="1" applyBorder="1" applyAlignment="1">
      <alignment horizontal="center" vertical="center" wrapText="1"/>
    </xf>
    <xf numFmtId="2" fontId="33" fillId="0" borderId="7" xfId="0" applyNumberFormat="1" applyFont="1" applyFill="1" applyBorder="1" applyAlignment="1">
      <alignment horizontal="center" vertical="center" wrapText="1"/>
    </xf>
    <xf numFmtId="0" fontId="27" fillId="12" borderId="42" xfId="0" applyFont="1" applyFill="1" applyBorder="1" applyAlignment="1">
      <alignment horizontal="center" vertical="center" wrapText="1"/>
    </xf>
    <xf numFmtId="0" fontId="27" fillId="12" borderId="44" xfId="0" applyFont="1" applyFill="1" applyBorder="1" applyAlignment="1">
      <alignment horizontal="center" vertical="center" wrapText="1"/>
    </xf>
    <xf numFmtId="0" fontId="27" fillId="12" borderId="49" xfId="0" applyFont="1" applyFill="1" applyBorder="1" applyAlignment="1">
      <alignment horizontal="center" vertical="center" wrapText="1"/>
    </xf>
    <xf numFmtId="2" fontId="28" fillId="12" borderId="42" xfId="0" applyNumberFormat="1" applyFont="1" applyFill="1" applyBorder="1" applyAlignment="1">
      <alignment horizontal="center" vertical="center" wrapText="1"/>
    </xf>
    <xf numFmtId="0" fontId="35" fillId="5" borderId="0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36" fillId="5" borderId="0" xfId="0" applyFont="1" applyFill="1" applyBorder="1" applyAlignment="1">
      <alignment horizontal="left" vertical="center"/>
    </xf>
    <xf numFmtId="2" fontId="33" fillId="0" borderId="41" xfId="0" applyNumberFormat="1" applyFont="1" applyFill="1" applyBorder="1" applyAlignment="1">
      <alignment horizontal="center" vertical="center"/>
    </xf>
    <xf numFmtId="2" fontId="33" fillId="0" borderId="35" xfId="0" applyNumberFormat="1" applyFont="1" applyFill="1" applyBorder="1" applyAlignment="1">
      <alignment horizontal="center" vertical="center"/>
    </xf>
    <xf numFmtId="2" fontId="33" fillId="0" borderId="40" xfId="0" applyNumberFormat="1" applyFont="1" applyFill="1" applyBorder="1" applyAlignment="1">
      <alignment horizontal="center" vertical="center"/>
    </xf>
    <xf numFmtId="0" fontId="31" fillId="0" borderId="41" xfId="0" applyNumberFormat="1" applyFont="1" applyFill="1" applyBorder="1" applyAlignment="1">
      <alignment horizontal="center" vertical="center" wrapText="1"/>
    </xf>
    <xf numFmtId="0" fontId="31" fillId="0" borderId="7" xfId="0" applyNumberFormat="1" applyFont="1" applyFill="1" applyBorder="1" applyAlignment="1">
      <alignment horizontal="center" vertical="center" wrapText="1"/>
    </xf>
    <xf numFmtId="0" fontId="31" fillId="0" borderId="41" xfId="0" applyFont="1" applyFill="1" applyBorder="1" applyAlignment="1">
      <alignment horizontal="center" vertical="center" wrapText="1"/>
    </xf>
    <xf numFmtId="0" fontId="31" fillId="0" borderId="40" xfId="0" applyFont="1" applyFill="1" applyBorder="1" applyAlignment="1">
      <alignment horizontal="center" vertical="center" wrapText="1"/>
    </xf>
    <xf numFmtId="0" fontId="31" fillId="0" borderId="35" xfId="0" applyNumberFormat="1" applyFont="1" applyFill="1" applyBorder="1" applyAlignment="1">
      <alignment horizontal="left" vertical="center" wrapText="1"/>
    </xf>
    <xf numFmtId="0" fontId="31" fillId="0" borderId="35" xfId="0" applyNumberFormat="1" applyFont="1" applyFill="1" applyBorder="1" applyAlignment="1">
      <alignment horizontal="center" vertical="center" wrapText="1"/>
    </xf>
    <xf numFmtId="0" fontId="29" fillId="5" borderId="0" xfId="0" applyFont="1" applyFill="1" applyBorder="1" applyAlignment="1">
      <alignment horizontal="left" vertical="top"/>
    </xf>
    <xf numFmtId="0" fontId="29" fillId="0" borderId="0" xfId="0" applyFont="1" applyFill="1" applyBorder="1" applyAlignment="1">
      <alignment horizontal="left" vertical="top"/>
    </xf>
    <xf numFmtId="0" fontId="38" fillId="0" borderId="0" xfId="0" applyFont="1" applyFill="1" applyBorder="1" applyAlignment="1">
      <alignment horizontal="left" vertical="top"/>
    </xf>
    <xf numFmtId="0" fontId="27" fillId="6" borderId="44" xfId="0" applyFont="1" applyFill="1" applyBorder="1" applyAlignment="1">
      <alignment horizontal="center" vertical="center" wrapText="1"/>
    </xf>
    <xf numFmtId="2" fontId="28" fillId="6" borderId="44" xfId="0" applyNumberFormat="1" applyFont="1" applyFill="1" applyBorder="1" applyAlignment="1">
      <alignment horizontal="center" vertical="center" wrapText="1"/>
    </xf>
    <xf numFmtId="2" fontId="28" fillId="6" borderId="42" xfId="0" applyNumberFormat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left" vertical="top"/>
    </xf>
    <xf numFmtId="0" fontId="31" fillId="0" borderId="40" xfId="0" applyNumberFormat="1" applyFont="1" applyFill="1" applyBorder="1" applyAlignment="1">
      <alignment horizontal="center" vertical="center" wrapText="1"/>
    </xf>
    <xf numFmtId="0" fontId="31" fillId="0" borderId="41" xfId="0" applyNumberFormat="1" applyFont="1" applyFill="1" applyBorder="1" applyAlignment="1">
      <alignment horizontal="center" vertical="center" wrapText="1"/>
    </xf>
    <xf numFmtId="0" fontId="31" fillId="0" borderId="16" xfId="0" applyNumberFormat="1" applyFont="1" applyFill="1" applyBorder="1" applyAlignment="1">
      <alignment horizontal="center" vertical="center" wrapText="1"/>
    </xf>
    <xf numFmtId="0" fontId="31" fillId="0" borderId="44" xfId="0" applyNumberFormat="1" applyFont="1" applyFill="1" applyBorder="1" applyAlignment="1">
      <alignment horizontal="center" vertical="center" wrapText="1"/>
    </xf>
    <xf numFmtId="0" fontId="31" fillId="0" borderId="17" xfId="0" applyNumberFormat="1" applyFont="1" applyFill="1" applyBorder="1" applyAlignment="1">
      <alignment horizontal="center" vertical="center" wrapText="1"/>
    </xf>
    <xf numFmtId="0" fontId="31" fillId="0" borderId="38" xfId="0" applyNumberFormat="1" applyFont="1" applyFill="1" applyBorder="1" applyAlignment="1">
      <alignment horizontal="center" vertical="center" wrapText="1"/>
    </xf>
    <xf numFmtId="0" fontId="31" fillId="0" borderId="36" xfId="0" applyNumberFormat="1" applyFont="1" applyFill="1" applyBorder="1" applyAlignment="1">
      <alignment horizontal="center" vertical="center" wrapText="1"/>
    </xf>
    <xf numFmtId="49" fontId="27" fillId="12" borderId="36" xfId="0" applyNumberFormat="1" applyFont="1" applyFill="1" applyBorder="1" applyAlignment="1">
      <alignment horizontal="center" vertical="center" wrapText="1"/>
    </xf>
    <xf numFmtId="0" fontId="33" fillId="0" borderId="35" xfId="0" applyFont="1" applyFill="1" applyBorder="1" applyAlignment="1">
      <alignment horizontal="center" vertical="center"/>
    </xf>
    <xf numFmtId="0" fontId="31" fillId="0" borderId="17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49" fontId="31" fillId="0" borderId="51" xfId="0" applyNumberFormat="1" applyFont="1" applyFill="1" applyBorder="1" applyAlignment="1">
      <alignment horizontal="center" vertical="center" wrapText="1"/>
    </xf>
    <xf numFmtId="0" fontId="31" fillId="0" borderId="36" xfId="0" applyFont="1" applyFill="1" applyBorder="1" applyAlignment="1">
      <alignment horizontal="center" vertical="center" wrapText="1"/>
    </xf>
    <xf numFmtId="49" fontId="31" fillId="0" borderId="36" xfId="0" applyNumberFormat="1" applyFont="1" applyFill="1" applyBorder="1" applyAlignment="1">
      <alignment horizontal="center" vertical="center" wrapText="1"/>
    </xf>
    <xf numFmtId="0" fontId="31" fillId="0" borderId="35" xfId="0" applyNumberFormat="1" applyFont="1" applyFill="1" applyBorder="1" applyAlignment="1">
      <alignment horizontal="center" vertical="center" wrapText="1"/>
    </xf>
    <xf numFmtId="0" fontId="33" fillId="5" borderId="0" xfId="0" applyFont="1" applyFill="1" applyBorder="1" applyAlignment="1">
      <alignment horizontal="left" vertical="top"/>
    </xf>
    <xf numFmtId="0" fontId="31" fillId="0" borderId="17" xfId="0" applyNumberFormat="1" applyFont="1" applyFill="1" applyBorder="1" applyAlignment="1">
      <alignment horizontal="left" vertical="center" wrapText="1"/>
    </xf>
    <xf numFmtId="2" fontId="33" fillId="0" borderId="17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left" vertical="top"/>
    </xf>
    <xf numFmtId="0" fontId="31" fillId="0" borderId="7" xfId="0" applyNumberFormat="1" applyFont="1" applyFill="1" applyBorder="1" applyAlignment="1">
      <alignment horizontal="left" vertical="center" wrapText="1"/>
    </xf>
    <xf numFmtId="2" fontId="33" fillId="0" borderId="7" xfId="0" applyNumberFormat="1" applyFont="1" applyFill="1" applyBorder="1" applyAlignment="1">
      <alignment horizontal="center" vertical="center"/>
    </xf>
    <xf numFmtId="0" fontId="31" fillId="0" borderId="16" xfId="0" applyNumberFormat="1" applyFont="1" applyFill="1" applyBorder="1" applyAlignment="1">
      <alignment horizontal="left" vertical="center" wrapText="1"/>
    </xf>
    <xf numFmtId="2" fontId="33" fillId="0" borderId="16" xfId="0" applyNumberFormat="1" applyFont="1" applyFill="1" applyBorder="1" applyAlignment="1">
      <alignment horizontal="center" vertical="center"/>
    </xf>
    <xf numFmtId="0" fontId="37" fillId="5" borderId="0" xfId="0" applyFont="1" applyFill="1" applyBorder="1" applyAlignment="1">
      <alignment horizontal="left" vertical="top"/>
    </xf>
    <xf numFmtId="2" fontId="33" fillId="5" borderId="17" xfId="0" applyNumberFormat="1" applyFont="1" applyFill="1" applyBorder="1" applyAlignment="1">
      <alignment horizontal="center" vertical="center"/>
    </xf>
    <xf numFmtId="2" fontId="33" fillId="5" borderId="7" xfId="0" applyNumberFormat="1" applyFont="1" applyFill="1" applyBorder="1" applyAlignment="1">
      <alignment horizontal="center" vertical="center"/>
    </xf>
    <xf numFmtId="2" fontId="33" fillId="5" borderId="16" xfId="0" applyNumberFormat="1" applyFont="1" applyFill="1" applyBorder="1" applyAlignment="1">
      <alignment horizontal="center" vertical="center"/>
    </xf>
    <xf numFmtId="0" fontId="31" fillId="0" borderId="7" xfId="0" applyNumberFormat="1" applyFont="1" applyFill="1" applyBorder="1" applyAlignment="1">
      <alignment horizontal="left" vertical="center"/>
    </xf>
    <xf numFmtId="0" fontId="31" fillId="0" borderId="16" xfId="0" applyNumberFormat="1" applyFont="1" applyFill="1" applyBorder="1" applyAlignment="1">
      <alignment horizontal="left" vertical="center"/>
    </xf>
    <xf numFmtId="0" fontId="31" fillId="0" borderId="17" xfId="0" applyNumberFormat="1" applyFont="1" applyFill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3" fillId="10" borderId="7" xfId="0" applyFont="1" applyFill="1" applyBorder="1" applyAlignment="1">
      <alignment horizontal="left" vertical="center" wrapText="1"/>
    </xf>
    <xf numFmtId="0" fontId="31" fillId="0" borderId="44" xfId="0" applyFont="1" applyFill="1" applyBorder="1" applyAlignment="1">
      <alignment horizontal="left" vertical="center" wrapText="1"/>
    </xf>
    <xf numFmtId="0" fontId="31" fillId="0" borderId="16" xfId="0" applyFont="1" applyFill="1" applyBorder="1" applyAlignment="1">
      <alignment vertical="center" wrapText="1"/>
    </xf>
    <xf numFmtId="0" fontId="31" fillId="0" borderId="16" xfId="0" applyNumberFormat="1" applyFont="1" applyFill="1" applyBorder="1" applyAlignment="1">
      <alignment horizontal="center" vertical="center"/>
    </xf>
    <xf numFmtId="0" fontId="33" fillId="0" borderId="44" xfId="0" applyFont="1" applyFill="1" applyBorder="1" applyAlignment="1">
      <alignment horizontal="center" vertical="top"/>
    </xf>
    <xf numFmtId="0" fontId="31" fillId="0" borderId="44" xfId="0" applyNumberFormat="1" applyFont="1" applyFill="1" applyBorder="1" applyAlignment="1">
      <alignment horizontal="left" vertical="center" wrapText="1"/>
    </xf>
    <xf numFmtId="2" fontId="33" fillId="0" borderId="44" xfId="0" applyNumberFormat="1" applyFont="1" applyFill="1" applyBorder="1" applyAlignment="1">
      <alignment horizontal="center" vertical="center"/>
    </xf>
    <xf numFmtId="0" fontId="40" fillId="0" borderId="7" xfId="0" applyFont="1" applyFill="1" applyBorder="1" applyAlignment="1">
      <alignment horizontal="center" vertical="top"/>
    </xf>
    <xf numFmtId="0" fontId="32" fillId="0" borderId="7" xfId="0" applyNumberFormat="1" applyFont="1" applyFill="1" applyBorder="1" applyAlignment="1">
      <alignment horizontal="center" vertical="center" wrapText="1"/>
    </xf>
    <xf numFmtId="2" fontId="31" fillId="0" borderId="7" xfId="0" applyNumberFormat="1" applyFont="1" applyFill="1" applyBorder="1" applyAlignment="1">
      <alignment horizontal="center" vertical="center"/>
    </xf>
    <xf numFmtId="49" fontId="27" fillId="6" borderId="44" xfId="0" applyNumberFormat="1" applyFont="1" applyFill="1" applyBorder="1" applyAlignment="1">
      <alignment horizontal="center" vertical="center" wrapText="1"/>
    </xf>
    <xf numFmtId="2" fontId="27" fillId="6" borderId="44" xfId="0" applyNumberFormat="1" applyFont="1" applyFill="1" applyBorder="1" applyAlignment="1">
      <alignment horizontal="center" vertical="center" wrapText="1"/>
    </xf>
    <xf numFmtId="49" fontId="31" fillId="0" borderId="17" xfId="0" applyNumberFormat="1" applyFont="1" applyFill="1" applyBorder="1" applyAlignment="1">
      <alignment horizontal="center" vertical="center" wrapText="1"/>
    </xf>
    <xf numFmtId="2" fontId="31" fillId="0" borderId="17" xfId="0" applyNumberFormat="1" applyFont="1" applyFill="1" applyBorder="1" applyAlignment="1">
      <alignment horizontal="center" vertical="center" wrapText="1"/>
    </xf>
    <xf numFmtId="49" fontId="31" fillId="0" borderId="16" xfId="0" applyNumberFormat="1" applyFont="1" applyFill="1" applyBorder="1" applyAlignment="1">
      <alignment horizontal="center" vertical="center" wrapText="1"/>
    </xf>
    <xf numFmtId="2" fontId="31" fillId="0" borderId="16" xfId="0" applyNumberFormat="1" applyFont="1" applyFill="1" applyBorder="1" applyAlignment="1">
      <alignment horizontal="center" vertical="center" wrapText="1"/>
    </xf>
    <xf numFmtId="49" fontId="31" fillId="0" borderId="7" xfId="0" applyNumberFormat="1" applyFont="1" applyFill="1" applyBorder="1" applyAlignment="1">
      <alignment horizontal="center" vertical="center" wrapText="1"/>
    </xf>
    <xf numFmtId="2" fontId="31" fillId="0" borderId="7" xfId="0" applyNumberFormat="1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top"/>
    </xf>
    <xf numFmtId="49" fontId="31" fillId="0" borderId="7" xfId="0" applyNumberFormat="1" applyFont="1" applyFill="1" applyBorder="1" applyAlignment="1">
      <alignment horizontal="center" vertical="center"/>
    </xf>
    <xf numFmtId="49" fontId="31" fillId="0" borderId="44" xfId="0" applyNumberFormat="1" applyFont="1" applyFill="1" applyBorder="1" applyAlignment="1">
      <alignment horizontal="left" vertical="center" wrapText="1"/>
    </xf>
    <xf numFmtId="49" fontId="31" fillId="0" borderId="44" xfId="0" applyNumberFormat="1" applyFont="1" applyFill="1" applyBorder="1" applyAlignment="1">
      <alignment horizontal="center" vertical="center" wrapText="1"/>
    </xf>
    <xf numFmtId="0" fontId="33" fillId="0" borderId="44" xfId="0" applyFont="1" applyFill="1" applyBorder="1" applyAlignment="1">
      <alignment horizontal="center" vertical="center" wrapText="1"/>
    </xf>
    <xf numFmtId="2" fontId="31" fillId="0" borderId="44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left" vertical="center"/>
    </xf>
    <xf numFmtId="0" fontId="27" fillId="5" borderId="44" xfId="0" applyFont="1" applyFill="1" applyBorder="1" applyAlignment="1">
      <alignment vertical="center" wrapText="1"/>
    </xf>
    <xf numFmtId="0" fontId="37" fillId="0" borderId="0" xfId="0" applyFont="1" applyFill="1" applyBorder="1" applyAlignment="1">
      <alignment horizontal="left" vertical="center"/>
    </xf>
    <xf numFmtId="0" fontId="27" fillId="5" borderId="16" xfId="0" applyFont="1" applyFill="1" applyBorder="1" applyAlignment="1">
      <alignment vertical="center" wrapText="1"/>
    </xf>
    <xf numFmtId="0" fontId="37" fillId="5" borderId="0" xfId="0" applyFont="1" applyFill="1" applyBorder="1" applyAlignment="1">
      <alignment horizontal="left" vertical="center"/>
    </xf>
    <xf numFmtId="0" fontId="33" fillId="5" borderId="0" xfId="0" applyFont="1" applyFill="1" applyBorder="1" applyAlignment="1">
      <alignment horizontal="left" vertical="center"/>
    </xf>
    <xf numFmtId="0" fontId="31" fillId="0" borderId="17" xfId="0" applyNumberFormat="1" applyFont="1" applyFill="1" applyBorder="1" applyAlignment="1">
      <alignment horizontal="center" vertical="center"/>
    </xf>
    <xf numFmtId="2" fontId="33" fillId="0" borderId="43" xfId="0" applyNumberFormat="1" applyFont="1" applyFill="1" applyBorder="1" applyAlignment="1">
      <alignment horizontal="center" vertical="center"/>
    </xf>
    <xf numFmtId="0" fontId="27" fillId="6" borderId="42" xfId="0" applyFont="1" applyFill="1" applyBorder="1" applyAlignment="1">
      <alignment horizontal="center" vertical="center" wrapText="1"/>
    </xf>
    <xf numFmtId="49" fontId="27" fillId="6" borderId="42" xfId="0" applyNumberFormat="1" applyFont="1" applyFill="1" applyBorder="1" applyAlignment="1">
      <alignment horizontal="center" vertical="center" wrapText="1"/>
    </xf>
    <xf numFmtId="0" fontId="30" fillId="5" borderId="41" xfId="0" applyFont="1" applyFill="1" applyBorder="1" applyAlignment="1">
      <alignment vertical="center" wrapText="1"/>
    </xf>
    <xf numFmtId="0" fontId="31" fillId="0" borderId="41" xfId="0" applyNumberFormat="1" applyFont="1" applyFill="1" applyBorder="1" applyAlignment="1">
      <alignment horizontal="left" vertical="center" wrapText="1"/>
    </xf>
    <xf numFmtId="0" fontId="31" fillId="0" borderId="41" xfId="0" applyFont="1" applyFill="1" applyBorder="1" applyAlignment="1">
      <alignment horizontal="center" vertical="center"/>
    </xf>
    <xf numFmtId="2" fontId="31" fillId="0" borderId="41" xfId="0" applyNumberFormat="1" applyFont="1" applyFill="1" applyBorder="1" applyAlignment="1">
      <alignment horizontal="center" vertical="center"/>
    </xf>
    <xf numFmtId="0" fontId="30" fillId="5" borderId="35" xfId="0" applyFont="1" applyFill="1" applyBorder="1" applyAlignment="1">
      <alignment vertical="center" wrapText="1"/>
    </xf>
    <xf numFmtId="2" fontId="31" fillId="0" borderId="35" xfId="0" applyNumberFormat="1" applyFont="1" applyFill="1" applyBorder="1" applyAlignment="1">
      <alignment horizontal="center" vertical="center"/>
    </xf>
    <xf numFmtId="0" fontId="30" fillId="5" borderId="40" xfId="0" applyFont="1" applyFill="1" applyBorder="1" applyAlignment="1">
      <alignment vertical="center" wrapText="1"/>
    </xf>
    <xf numFmtId="0" fontId="31" fillId="0" borderId="40" xfId="0" applyNumberFormat="1" applyFont="1" applyFill="1" applyBorder="1" applyAlignment="1">
      <alignment horizontal="left" vertical="center" wrapText="1"/>
    </xf>
    <xf numFmtId="0" fontId="31" fillId="0" borderId="40" xfId="0" applyFont="1" applyFill="1" applyBorder="1" applyAlignment="1">
      <alignment horizontal="center" vertical="center"/>
    </xf>
    <xf numFmtId="2" fontId="31" fillId="0" borderId="40" xfId="0" applyNumberFormat="1" applyFont="1" applyFill="1" applyBorder="1" applyAlignment="1">
      <alignment horizontal="center" vertical="center"/>
    </xf>
    <xf numFmtId="0" fontId="31" fillId="5" borderId="41" xfId="0" applyNumberFormat="1" applyFont="1" applyFill="1" applyBorder="1" applyAlignment="1">
      <alignment horizontal="center" vertical="center" wrapText="1"/>
    </xf>
    <xf numFmtId="2" fontId="31" fillId="5" borderId="41" xfId="0" applyNumberFormat="1" applyFont="1" applyFill="1" applyBorder="1" applyAlignment="1">
      <alignment horizontal="center" vertical="center"/>
    </xf>
    <xf numFmtId="0" fontId="31" fillId="5" borderId="35" xfId="0" applyNumberFormat="1" applyFont="1" applyFill="1" applyBorder="1" applyAlignment="1">
      <alignment horizontal="center" vertical="center" wrapText="1"/>
    </xf>
    <xf numFmtId="2" fontId="31" fillId="5" borderId="35" xfId="0" applyNumberFormat="1" applyFont="1" applyFill="1" applyBorder="1" applyAlignment="1">
      <alignment horizontal="center" vertical="center"/>
    </xf>
    <xf numFmtId="2" fontId="33" fillId="5" borderId="35" xfId="0" applyNumberFormat="1" applyFont="1" applyFill="1" applyBorder="1" applyAlignment="1">
      <alignment horizontal="center" vertical="center"/>
    </xf>
    <xf numFmtId="0" fontId="33" fillId="0" borderId="40" xfId="4" applyFont="1" applyFill="1" applyBorder="1" applyAlignment="1">
      <alignment horizontal="left" vertical="top"/>
    </xf>
    <xf numFmtId="0" fontId="31" fillId="5" borderId="40" xfId="0" applyNumberFormat="1" applyFont="1" applyFill="1" applyBorder="1" applyAlignment="1">
      <alignment horizontal="center" vertical="center" wrapText="1"/>
    </xf>
    <xf numFmtId="0" fontId="33" fillId="5" borderId="40" xfId="0" applyFont="1" applyFill="1" applyBorder="1" applyAlignment="1">
      <alignment horizontal="center" vertical="center"/>
    </xf>
    <xf numFmtId="0" fontId="32" fillId="5" borderId="40" xfId="0" applyNumberFormat="1" applyFont="1" applyFill="1" applyBorder="1" applyAlignment="1">
      <alignment horizontal="center" vertical="center" wrapText="1"/>
    </xf>
    <xf numFmtId="2" fontId="33" fillId="5" borderId="40" xfId="0" applyNumberFormat="1" applyFont="1" applyFill="1" applyBorder="1" applyAlignment="1">
      <alignment horizontal="center" vertical="center"/>
    </xf>
    <xf numFmtId="49" fontId="27" fillId="6" borderId="36" xfId="0" applyNumberFormat="1" applyFont="1" applyFill="1" applyBorder="1" applyAlignment="1">
      <alignment horizontal="center" vertical="center" wrapText="1"/>
    </xf>
    <xf numFmtId="0" fontId="33" fillId="0" borderId="41" xfId="0" applyFont="1" applyFill="1" applyBorder="1" applyAlignment="1">
      <alignment horizontal="left" vertical="top"/>
    </xf>
    <xf numFmtId="0" fontId="33" fillId="0" borderId="35" xfId="0" applyFont="1" applyFill="1" applyBorder="1" applyAlignment="1">
      <alignment horizontal="left" vertical="top"/>
    </xf>
    <xf numFmtId="0" fontId="31" fillId="0" borderId="7" xfId="0" applyNumberFormat="1" applyFont="1" applyFill="1" applyBorder="1" applyAlignment="1">
      <alignment horizontal="center" vertical="center" wrapText="1"/>
    </xf>
    <xf numFmtId="0" fontId="31" fillId="0" borderId="37" xfId="0" applyFont="1" applyFill="1" applyBorder="1" applyAlignment="1">
      <alignment horizontal="center" vertical="center"/>
    </xf>
    <xf numFmtId="49" fontId="31" fillId="0" borderId="7" xfId="0" applyNumberFormat="1" applyFont="1" applyFill="1" applyBorder="1" applyAlignment="1">
      <alignment horizontal="left" vertical="center" wrapText="1"/>
    </xf>
    <xf numFmtId="2" fontId="33" fillId="0" borderId="35" xfId="20" applyNumberFormat="1" applyFont="1" applyFill="1" applyBorder="1" applyAlignment="1">
      <alignment horizontal="center" vertical="center" wrapText="1"/>
    </xf>
    <xf numFmtId="0" fontId="31" fillId="0" borderId="7" xfId="0" applyNumberFormat="1" applyFont="1" applyFill="1" applyBorder="1" applyAlignment="1">
      <alignment horizontal="center" vertical="center" wrapText="1"/>
    </xf>
    <xf numFmtId="0" fontId="31" fillId="0" borderId="41" xfId="0" applyNumberFormat="1" applyFont="1" applyFill="1" applyBorder="1" applyAlignment="1">
      <alignment horizontal="center" vertical="center" wrapText="1"/>
    </xf>
    <xf numFmtId="0" fontId="31" fillId="0" borderId="41" xfId="0" applyFont="1" applyFill="1" applyBorder="1" applyAlignment="1">
      <alignment horizontal="center" vertical="center"/>
    </xf>
    <xf numFmtId="0" fontId="31" fillId="0" borderId="41" xfId="0" applyNumberFormat="1" applyFont="1" applyFill="1" applyBorder="1" applyAlignment="1">
      <alignment vertical="center" wrapText="1"/>
    </xf>
    <xf numFmtId="0" fontId="31" fillId="0" borderId="35" xfId="0" applyFont="1" applyFill="1" applyBorder="1" applyAlignment="1">
      <alignment horizontal="left" vertical="center" wrapText="1"/>
    </xf>
    <xf numFmtId="0" fontId="27" fillId="6" borderId="42" xfId="0" applyFont="1" applyFill="1" applyBorder="1" applyAlignment="1">
      <alignment horizontal="center" vertical="center" wrapText="1"/>
    </xf>
    <xf numFmtId="0" fontId="30" fillId="5" borderId="16" xfId="0" applyFont="1" applyFill="1" applyBorder="1" applyAlignment="1">
      <alignment vertical="center" wrapText="1"/>
    </xf>
    <xf numFmtId="0" fontId="30" fillId="5" borderId="44" xfId="0" applyFont="1" applyFill="1" applyBorder="1" applyAlignment="1">
      <alignment vertical="center" wrapText="1"/>
    </xf>
    <xf numFmtId="0" fontId="30" fillId="5" borderId="17" xfId="0" applyFont="1" applyFill="1" applyBorder="1" applyAlignment="1">
      <alignment vertical="center" wrapText="1"/>
    </xf>
    <xf numFmtId="166" fontId="31" fillId="0" borderId="7" xfId="0" applyNumberFormat="1" applyFont="1" applyFill="1" applyBorder="1" applyAlignment="1">
      <alignment horizontal="center" vertical="center" wrapText="1"/>
    </xf>
    <xf numFmtId="0" fontId="0" fillId="0" borderId="44" xfId="0" applyFill="1" applyBorder="1" applyAlignment="1">
      <alignment horizontal="left" vertical="top"/>
    </xf>
    <xf numFmtId="0" fontId="30" fillId="5" borderId="16" xfId="0" applyFont="1" applyFill="1" applyBorder="1" applyAlignment="1">
      <alignment horizontal="left" vertical="center" wrapText="1"/>
    </xf>
    <xf numFmtId="0" fontId="30" fillId="5" borderId="44" xfId="0" applyFont="1" applyFill="1" applyBorder="1" applyAlignment="1">
      <alignment horizontal="left" vertical="center" wrapText="1"/>
    </xf>
    <xf numFmtId="0" fontId="30" fillId="5" borderId="17" xfId="0" applyFont="1" applyFill="1" applyBorder="1" applyAlignment="1">
      <alignment horizontal="left" vertical="center" wrapText="1"/>
    </xf>
    <xf numFmtId="0" fontId="30" fillId="5" borderId="7" xfId="0" applyFont="1" applyFill="1" applyBorder="1" applyAlignment="1">
      <alignment vertical="center" wrapText="1"/>
    </xf>
    <xf numFmtId="0" fontId="31" fillId="0" borderId="73" xfId="0" applyNumberFormat="1" applyFont="1" applyFill="1" applyBorder="1" applyAlignment="1">
      <alignment horizontal="center" vertical="center" wrapText="1"/>
    </xf>
    <xf numFmtId="2" fontId="33" fillId="0" borderId="73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left" vertical="center"/>
    </xf>
    <xf numFmtId="0" fontId="31" fillId="0" borderId="17" xfId="0" applyFont="1" applyFill="1" applyBorder="1" applyAlignment="1">
      <alignment horizontal="center" vertical="center" wrapText="1"/>
    </xf>
    <xf numFmtId="0" fontId="30" fillId="5" borderId="17" xfId="0" applyFont="1" applyFill="1" applyBorder="1" applyAlignment="1">
      <alignment horizontal="center" vertical="center" wrapText="1"/>
    </xf>
    <xf numFmtId="0" fontId="31" fillId="0" borderId="17" xfId="0" applyNumberFormat="1" applyFont="1" applyFill="1" applyBorder="1" applyAlignment="1">
      <alignment horizontal="center" vertical="center" wrapText="1"/>
    </xf>
    <xf numFmtId="49" fontId="31" fillId="0" borderId="17" xfId="0" applyNumberFormat="1" applyFont="1" applyFill="1" applyBorder="1" applyAlignment="1">
      <alignment horizontal="center" vertical="center" wrapText="1"/>
    </xf>
    <xf numFmtId="0" fontId="31" fillId="0" borderId="7" xfId="0" applyNumberFormat="1" applyFont="1" applyFill="1" applyBorder="1" applyAlignment="1">
      <alignment horizontal="center" vertical="center" wrapText="1"/>
    </xf>
    <xf numFmtId="2" fontId="31" fillId="0" borderId="48" xfId="0" applyNumberFormat="1" applyFont="1" applyFill="1" applyBorder="1" applyAlignment="1">
      <alignment horizontal="center" vertical="center"/>
    </xf>
    <xf numFmtId="0" fontId="31" fillId="0" borderId="46" xfId="0" applyNumberFormat="1" applyFont="1" applyFill="1" applyBorder="1" applyAlignment="1">
      <alignment horizontal="left" vertical="center" wrapText="1"/>
    </xf>
    <xf numFmtId="0" fontId="17" fillId="0" borderId="0" xfId="21" applyFill="1" applyBorder="1" applyAlignment="1">
      <alignment horizontal="left" vertical="center"/>
    </xf>
    <xf numFmtId="0" fontId="35" fillId="0" borderId="0" xfId="21" applyFont="1" applyFill="1" applyBorder="1" applyAlignment="1">
      <alignment horizontal="left" vertical="center"/>
    </xf>
    <xf numFmtId="0" fontId="35" fillId="5" borderId="0" xfId="21" applyFont="1" applyFill="1" applyBorder="1" applyAlignment="1">
      <alignment horizontal="left" vertical="center"/>
    </xf>
    <xf numFmtId="0" fontId="27" fillId="12" borderId="35" xfId="21" applyFont="1" applyFill="1" applyBorder="1" applyAlignment="1">
      <alignment horizontal="center" vertical="center" wrapText="1"/>
    </xf>
    <xf numFmtId="49" fontId="27" fillId="12" borderId="36" xfId="21" applyNumberFormat="1" applyFont="1" applyFill="1" applyBorder="1" applyAlignment="1">
      <alignment horizontal="center" vertical="center" wrapText="1"/>
    </xf>
    <xf numFmtId="2" fontId="28" fillId="12" borderId="35" xfId="21" applyNumberFormat="1" applyFont="1" applyFill="1" applyBorder="1" applyAlignment="1">
      <alignment horizontal="center" vertical="center" wrapText="1"/>
    </xf>
    <xf numFmtId="0" fontId="31" fillId="0" borderId="35" xfId="21" applyNumberFormat="1" applyFont="1" applyFill="1" applyBorder="1" applyAlignment="1">
      <alignment horizontal="center" vertical="center" wrapText="1"/>
    </xf>
    <xf numFmtId="0" fontId="31" fillId="0" borderId="36" xfId="21" applyNumberFormat="1" applyFont="1" applyFill="1" applyBorder="1" applyAlignment="1">
      <alignment horizontal="center" vertical="center" wrapText="1"/>
    </xf>
    <xf numFmtId="2" fontId="33" fillId="0" borderId="35" xfId="21" applyNumberFormat="1" applyFont="1" applyFill="1" applyBorder="1" applyAlignment="1">
      <alignment horizontal="center" vertical="center"/>
    </xf>
    <xf numFmtId="0" fontId="31" fillId="0" borderId="35" xfId="21" applyFont="1" applyFill="1" applyBorder="1" applyAlignment="1">
      <alignment horizontal="center" vertical="center"/>
    </xf>
    <xf numFmtId="0" fontId="36" fillId="0" borderId="0" xfId="21" applyFont="1" applyFill="1" applyBorder="1" applyAlignment="1">
      <alignment horizontal="left" vertical="center"/>
    </xf>
    <xf numFmtId="0" fontId="36" fillId="5" borderId="0" xfId="21" applyFont="1" applyFill="1" applyBorder="1" applyAlignment="1">
      <alignment horizontal="left" vertical="center"/>
    </xf>
    <xf numFmtId="0" fontId="31" fillId="0" borderId="38" xfId="21" applyNumberFormat="1" applyFont="1" applyFill="1" applyBorder="1" applyAlignment="1">
      <alignment horizontal="center" vertical="center" wrapText="1"/>
    </xf>
    <xf numFmtId="0" fontId="33" fillId="0" borderId="70" xfId="21" applyFont="1" applyFill="1" applyBorder="1" applyAlignment="1">
      <alignment vertical="center"/>
    </xf>
    <xf numFmtId="0" fontId="31" fillId="0" borderId="37" xfId="21" applyNumberFormat="1" applyFont="1" applyFill="1" applyBorder="1" applyAlignment="1">
      <alignment horizontal="center" vertical="center" wrapText="1"/>
    </xf>
    <xf numFmtId="0" fontId="33" fillId="0" borderId="71" xfId="21" applyFont="1" applyFill="1" applyBorder="1" applyAlignment="1">
      <alignment vertical="center"/>
    </xf>
    <xf numFmtId="0" fontId="33" fillId="0" borderId="72" xfId="21" applyFont="1" applyFill="1" applyBorder="1" applyAlignment="1">
      <alignment vertical="center"/>
    </xf>
    <xf numFmtId="0" fontId="17" fillId="5" borderId="0" xfId="21" applyFill="1" applyBorder="1" applyAlignment="1">
      <alignment horizontal="left" vertical="center"/>
    </xf>
    <xf numFmtId="0" fontId="31" fillId="0" borderId="41" xfId="21" applyNumberFormat="1" applyFont="1" applyFill="1" applyBorder="1" applyAlignment="1">
      <alignment horizontal="center" vertical="center" wrapText="1"/>
    </xf>
    <xf numFmtId="0" fontId="31" fillId="0" borderId="7" xfId="21" applyNumberFormat="1" applyFont="1" applyFill="1" applyBorder="1" applyAlignment="1">
      <alignment horizontal="center" vertical="center" wrapText="1"/>
    </xf>
    <xf numFmtId="0" fontId="31" fillId="0" borderId="40" xfId="21" applyNumberFormat="1" applyFont="1" applyFill="1" applyBorder="1" applyAlignment="1">
      <alignment horizontal="center" vertical="center" wrapText="1"/>
    </xf>
    <xf numFmtId="0" fontId="31" fillId="0" borderId="46" xfId="21" applyNumberFormat="1" applyFont="1" applyFill="1" applyBorder="1" applyAlignment="1">
      <alignment horizontal="center" vertical="center" wrapText="1"/>
    </xf>
    <xf numFmtId="0" fontId="31" fillId="0" borderId="41" xfId="21" applyFont="1" applyFill="1" applyBorder="1" applyAlignment="1">
      <alignment horizontal="center" vertical="center" wrapText="1"/>
    </xf>
    <xf numFmtId="0" fontId="31" fillId="0" borderId="40" xfId="21" applyFont="1" applyFill="1" applyBorder="1" applyAlignment="1">
      <alignment horizontal="center" vertical="center" wrapText="1"/>
    </xf>
    <xf numFmtId="0" fontId="31" fillId="0" borderId="55" xfId="21" applyNumberFormat="1" applyFont="1" applyFill="1" applyBorder="1" applyAlignment="1">
      <alignment horizontal="center" vertical="center" wrapText="1"/>
    </xf>
    <xf numFmtId="0" fontId="31" fillId="0" borderId="35" xfId="21" applyNumberFormat="1" applyFont="1" applyFill="1" applyBorder="1" applyAlignment="1">
      <alignment horizontal="left" vertical="center" wrapText="1"/>
    </xf>
    <xf numFmtId="49" fontId="27" fillId="12" borderId="35" xfId="21" applyNumberFormat="1" applyFont="1" applyFill="1" applyBorder="1" applyAlignment="1">
      <alignment horizontal="center" vertical="center" wrapText="1"/>
    </xf>
    <xf numFmtId="0" fontId="33" fillId="0" borderId="35" xfId="21" applyFont="1" applyFill="1" applyBorder="1" applyAlignment="1">
      <alignment horizontal="left" vertical="center"/>
    </xf>
    <xf numFmtId="0" fontId="31" fillId="0" borderId="35" xfId="21" applyFont="1" applyFill="1" applyBorder="1" applyAlignment="1">
      <alignment horizontal="center" vertical="center" wrapText="1"/>
    </xf>
    <xf numFmtId="0" fontId="17" fillId="0" borderId="0" xfId="21" applyFill="1" applyBorder="1" applyAlignment="1">
      <alignment horizontal="center" vertical="center"/>
    </xf>
    <xf numFmtId="49" fontId="17" fillId="0" borderId="0" xfId="21" applyNumberFormat="1" applyFill="1" applyBorder="1" applyAlignment="1">
      <alignment horizontal="center" vertical="center"/>
    </xf>
    <xf numFmtId="49" fontId="17" fillId="0" borderId="0" xfId="21" applyNumberFormat="1" applyFill="1" applyBorder="1" applyAlignment="1">
      <alignment horizontal="left" vertical="center"/>
    </xf>
    <xf numFmtId="0" fontId="33" fillId="0" borderId="41" xfId="0" applyFont="1" applyFill="1" applyBorder="1" applyAlignment="1">
      <alignment horizontal="center" vertical="center"/>
    </xf>
    <xf numFmtId="0" fontId="31" fillId="0" borderId="41" xfId="0" applyNumberFormat="1" applyFont="1" applyFill="1" applyBorder="1" applyAlignment="1">
      <alignment horizontal="center" vertical="center" wrapText="1"/>
    </xf>
    <xf numFmtId="0" fontId="31" fillId="0" borderId="48" xfId="0" applyNumberFormat="1" applyFont="1" applyFill="1" applyBorder="1" applyAlignment="1">
      <alignment horizontal="center" vertical="center" wrapText="1"/>
    </xf>
    <xf numFmtId="0" fontId="31" fillId="0" borderId="40" xfId="21" applyNumberFormat="1" applyFont="1" applyFill="1" applyBorder="1" applyAlignment="1">
      <alignment horizontal="center" vertical="center" wrapText="1"/>
    </xf>
    <xf numFmtId="0" fontId="31" fillId="0" borderId="41" xfId="21" applyNumberFormat="1" applyFont="1" applyFill="1" applyBorder="1" applyAlignment="1">
      <alignment horizontal="center" vertical="center" wrapText="1"/>
    </xf>
    <xf numFmtId="0" fontId="31" fillId="0" borderId="40" xfId="21" applyNumberFormat="1" applyFont="1" applyFill="1" applyBorder="1" applyAlignment="1">
      <alignment horizontal="center" vertical="center" wrapText="1"/>
    </xf>
    <xf numFmtId="0" fontId="31" fillId="0" borderId="38" xfId="21" applyNumberFormat="1" applyFont="1" applyFill="1" applyBorder="1" applyAlignment="1">
      <alignment horizontal="center" vertical="center" wrapText="1"/>
    </xf>
    <xf numFmtId="1" fontId="33" fillId="0" borderId="35" xfId="21" applyNumberFormat="1" applyFont="1" applyFill="1" applyBorder="1" applyAlignment="1">
      <alignment horizontal="center" vertical="center"/>
    </xf>
    <xf numFmtId="0" fontId="31" fillId="0" borderId="0" xfId="21" applyNumberFormat="1" applyFont="1" applyFill="1" applyBorder="1" applyAlignment="1">
      <alignment horizontal="center" vertical="center" wrapText="1"/>
    </xf>
    <xf numFmtId="0" fontId="31" fillId="0" borderId="74" xfId="21" applyNumberFormat="1" applyFont="1" applyFill="1" applyBorder="1" applyAlignment="1">
      <alignment horizontal="center" vertical="center" wrapText="1"/>
    </xf>
    <xf numFmtId="1" fontId="33" fillId="0" borderId="7" xfId="21" applyNumberFormat="1" applyFont="1" applyFill="1" applyBorder="1" applyAlignment="1">
      <alignment horizontal="center" vertical="center"/>
    </xf>
    <xf numFmtId="1" fontId="33" fillId="0" borderId="56" xfId="21" applyNumberFormat="1" applyFont="1" applyFill="1" applyBorder="1" applyAlignment="1">
      <alignment horizontal="center" vertical="center"/>
    </xf>
    <xf numFmtId="2" fontId="33" fillId="0" borderId="37" xfId="21" applyNumberFormat="1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 wrapText="1"/>
    </xf>
    <xf numFmtId="0" fontId="31" fillId="0" borderId="7" xfId="0" applyNumberFormat="1" applyFont="1" applyFill="1" applyBorder="1" applyAlignment="1">
      <alignment horizontal="center" vertical="center" wrapText="1"/>
    </xf>
    <xf numFmtId="0" fontId="31" fillId="0" borderId="41" xfId="0" applyNumberFormat="1" applyFont="1" applyFill="1" applyBorder="1" applyAlignment="1">
      <alignment horizontal="center" vertical="center" wrapText="1"/>
    </xf>
    <xf numFmtId="0" fontId="31" fillId="0" borderId="41" xfId="0" applyFont="1" applyFill="1" applyBorder="1" applyAlignment="1">
      <alignment horizontal="center" vertical="center"/>
    </xf>
    <xf numFmtId="0" fontId="27" fillId="6" borderId="42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left" vertical="center" wrapText="1"/>
    </xf>
    <xf numFmtId="0" fontId="23" fillId="0" borderId="8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4" fontId="0" fillId="4" borderId="9" xfId="0" applyNumberFormat="1" applyFont="1" applyFill="1" applyBorder="1" applyAlignment="1">
      <alignment horizontal="center" vertical="center" wrapText="1"/>
    </xf>
    <xf numFmtId="4" fontId="0" fillId="4" borderId="4" xfId="0" applyNumberFormat="1" applyFont="1" applyFill="1" applyBorder="1" applyAlignment="1">
      <alignment horizontal="center" vertical="center" wrapText="1"/>
    </xf>
    <xf numFmtId="4" fontId="24" fillId="7" borderId="10" xfId="2" applyNumberFormat="1" applyFont="1" applyFill="1" applyBorder="1" applyAlignment="1">
      <alignment horizontal="center" vertical="center"/>
    </xf>
    <xf numFmtId="4" fontId="24" fillId="7" borderId="11" xfId="2" applyNumberFormat="1" applyFont="1" applyFill="1" applyBorder="1" applyAlignment="1">
      <alignment horizontal="center" vertical="center"/>
    </xf>
    <xf numFmtId="0" fontId="25" fillId="2" borderId="23" xfId="0" applyFont="1" applyFill="1" applyBorder="1" applyAlignment="1">
      <alignment horizontal="center" vertical="center"/>
    </xf>
    <xf numFmtId="0" fontId="0" fillId="8" borderId="24" xfId="0" applyFill="1" applyBorder="1" applyAlignment="1">
      <alignment horizontal="center" vertical="center" wrapText="1"/>
    </xf>
    <xf numFmtId="0" fontId="0" fillId="8" borderId="25" xfId="0" applyFill="1" applyBorder="1" applyAlignment="1">
      <alignment horizontal="center" vertical="center" wrapText="1"/>
    </xf>
    <xf numFmtId="0" fontId="0" fillId="9" borderId="26" xfId="0" applyFill="1" applyBorder="1" applyAlignment="1">
      <alignment horizontal="center" vertical="center" wrapText="1"/>
    </xf>
    <xf numFmtId="0" fontId="0" fillId="9" borderId="27" xfId="0" applyFill="1" applyBorder="1" applyAlignment="1">
      <alignment horizontal="center" vertical="center" wrapText="1"/>
    </xf>
    <xf numFmtId="0" fontId="0" fillId="9" borderId="23" xfId="0" applyFill="1" applyBorder="1" applyAlignment="1">
      <alignment horizontal="center" vertical="center" wrapText="1"/>
    </xf>
    <xf numFmtId="0" fontId="0" fillId="9" borderId="28" xfId="0" applyFill="1" applyBorder="1" applyAlignment="1">
      <alignment horizontal="center" vertical="center" wrapText="1"/>
    </xf>
    <xf numFmtId="0" fontId="0" fillId="8" borderId="29" xfId="0" applyFill="1" applyBorder="1" applyAlignment="1">
      <alignment horizontal="center" vertical="center" wrapText="1"/>
    </xf>
    <xf numFmtId="0" fontId="0" fillId="8" borderId="30" xfId="0" applyFill="1" applyBorder="1" applyAlignment="1">
      <alignment horizontal="center" vertical="center" wrapText="1"/>
    </xf>
    <xf numFmtId="0" fontId="0" fillId="8" borderId="31" xfId="0" applyFill="1" applyBorder="1" applyAlignment="1">
      <alignment horizontal="center" vertical="center" wrapText="1"/>
    </xf>
    <xf numFmtId="0" fontId="0" fillId="9" borderId="32" xfId="0" applyFill="1" applyBorder="1" applyAlignment="1">
      <alignment horizontal="center" vertical="center" wrapText="1"/>
    </xf>
    <xf numFmtId="0" fontId="4" fillId="9" borderId="32" xfId="0" applyFont="1" applyFill="1" applyBorder="1" applyAlignment="1">
      <alignment horizontal="center" vertical="center" wrapText="1"/>
    </xf>
    <xf numFmtId="0" fontId="4" fillId="9" borderId="23" xfId="0" applyFont="1" applyFill="1" applyBorder="1" applyAlignment="1">
      <alignment horizontal="center" vertical="center" wrapText="1"/>
    </xf>
    <xf numFmtId="0" fontId="4" fillId="9" borderId="28" xfId="0" applyFont="1" applyFill="1" applyBorder="1" applyAlignment="1">
      <alignment horizontal="center" vertical="center" wrapText="1"/>
    </xf>
    <xf numFmtId="0" fontId="0" fillId="8" borderId="33" xfId="0" applyFill="1" applyBorder="1" applyAlignment="1">
      <alignment horizontal="center" vertical="center" wrapText="1"/>
    </xf>
    <xf numFmtId="0" fontId="0" fillId="8" borderId="32" xfId="0" applyFill="1" applyBorder="1" applyAlignment="1">
      <alignment horizontal="center" vertical="center" wrapText="1"/>
    </xf>
    <xf numFmtId="0" fontId="27" fillId="5" borderId="35" xfId="0" applyFont="1" applyFill="1" applyBorder="1" applyAlignment="1">
      <alignment horizontal="left" vertical="center" wrapText="1"/>
    </xf>
    <xf numFmtId="0" fontId="31" fillId="0" borderId="36" xfId="0" applyFont="1" applyFill="1" applyBorder="1" applyAlignment="1">
      <alignment horizontal="left" vertical="center" wrapText="1"/>
    </xf>
    <xf numFmtId="0" fontId="31" fillId="0" borderId="37" xfId="0" applyFont="1" applyFill="1" applyBorder="1" applyAlignment="1">
      <alignment horizontal="left" vertical="center" wrapText="1"/>
    </xf>
    <xf numFmtId="0" fontId="27" fillId="12" borderId="36" xfId="0" applyFont="1" applyFill="1" applyBorder="1" applyAlignment="1">
      <alignment horizontal="center" vertical="center" wrapText="1"/>
    </xf>
    <xf numFmtId="0" fontId="27" fillId="12" borderId="37" xfId="0" applyFont="1" applyFill="1" applyBorder="1" applyAlignment="1">
      <alignment horizontal="center" vertical="center" wrapText="1"/>
    </xf>
    <xf numFmtId="49" fontId="31" fillId="0" borderId="38" xfId="0" applyNumberFormat="1" applyFont="1" applyFill="1" applyBorder="1" applyAlignment="1">
      <alignment horizontal="center" vertical="center" wrapText="1"/>
    </xf>
    <xf numFmtId="49" fontId="31" fillId="0" borderId="46" xfId="0" applyNumberFormat="1" applyFont="1" applyFill="1" applyBorder="1" applyAlignment="1">
      <alignment horizontal="center" vertical="center" wrapText="1"/>
    </xf>
    <xf numFmtId="0" fontId="31" fillId="0" borderId="38" xfId="0" applyFont="1" applyFill="1" applyBorder="1" applyAlignment="1">
      <alignment horizontal="left" vertical="center" wrapText="1"/>
    </xf>
    <xf numFmtId="0" fontId="31" fillId="0" borderId="39" xfId="0" applyFont="1" applyFill="1" applyBorder="1" applyAlignment="1">
      <alignment horizontal="left" vertical="center" wrapText="1"/>
    </xf>
    <xf numFmtId="0" fontId="27" fillId="12" borderId="54" xfId="0" applyFont="1" applyFill="1" applyBorder="1" applyAlignment="1">
      <alignment horizontal="center" vertical="center" wrapText="1"/>
    </xf>
    <xf numFmtId="0" fontId="31" fillId="0" borderId="60" xfId="0" applyFont="1" applyFill="1" applyBorder="1" applyAlignment="1">
      <alignment horizontal="center" vertical="center" wrapText="1"/>
    </xf>
    <xf numFmtId="0" fontId="31" fillId="0" borderId="44" xfId="0" applyFont="1" applyFill="1" applyBorder="1" applyAlignment="1">
      <alignment horizontal="center" vertical="center" wrapText="1"/>
    </xf>
    <xf numFmtId="0" fontId="31" fillId="0" borderId="61" xfId="0" applyFont="1" applyFill="1" applyBorder="1" applyAlignment="1">
      <alignment horizontal="center" vertical="center" wrapText="1"/>
    </xf>
    <xf numFmtId="0" fontId="31" fillId="0" borderId="62" xfId="0" applyFont="1" applyFill="1" applyBorder="1" applyAlignment="1">
      <alignment horizontal="center" vertical="center" wrapText="1"/>
    </xf>
    <xf numFmtId="0" fontId="31" fillId="0" borderId="63" xfId="0" applyFont="1" applyFill="1" applyBorder="1" applyAlignment="1">
      <alignment horizontal="center" vertical="center" wrapText="1"/>
    </xf>
    <xf numFmtId="0" fontId="31" fillId="0" borderId="64" xfId="0" applyFont="1" applyFill="1" applyBorder="1" applyAlignment="1">
      <alignment horizontal="center" vertical="center" wrapText="1"/>
    </xf>
    <xf numFmtId="0" fontId="31" fillId="0" borderId="40" xfId="0" applyFont="1" applyFill="1" applyBorder="1" applyAlignment="1">
      <alignment horizontal="center" vertical="center" wrapText="1"/>
    </xf>
    <xf numFmtId="0" fontId="31" fillId="0" borderId="42" xfId="0" applyFont="1" applyFill="1" applyBorder="1" applyAlignment="1">
      <alignment horizontal="center" vertical="center" wrapText="1"/>
    </xf>
    <xf numFmtId="0" fontId="31" fillId="0" borderId="41" xfId="0" applyFont="1" applyFill="1" applyBorder="1" applyAlignment="1">
      <alignment horizontal="center" vertical="center" wrapText="1"/>
    </xf>
    <xf numFmtId="0" fontId="31" fillId="0" borderId="38" xfId="0" applyFont="1" applyFill="1" applyBorder="1" applyAlignment="1">
      <alignment horizontal="center" vertical="center" wrapText="1"/>
    </xf>
    <xf numFmtId="0" fontId="31" fillId="0" borderId="46" xfId="0" applyFont="1" applyFill="1" applyBorder="1" applyAlignment="1">
      <alignment horizontal="center" vertical="center" wrapText="1"/>
    </xf>
    <xf numFmtId="0" fontId="30" fillId="5" borderId="17" xfId="0" applyFont="1" applyFill="1" applyBorder="1" applyAlignment="1">
      <alignment horizontal="center" vertical="center" wrapText="1"/>
    </xf>
    <xf numFmtId="0" fontId="30" fillId="5" borderId="7" xfId="0" applyFont="1" applyFill="1" applyBorder="1" applyAlignment="1">
      <alignment horizontal="center" vertical="center" wrapText="1"/>
    </xf>
    <xf numFmtId="0" fontId="30" fillId="5" borderId="16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30" fillId="5" borderId="35" xfId="0" applyFont="1" applyFill="1" applyBorder="1" applyAlignment="1">
      <alignment horizontal="left" vertical="center" wrapText="1"/>
    </xf>
    <xf numFmtId="0" fontId="30" fillId="5" borderId="41" xfId="0" applyFont="1" applyFill="1" applyBorder="1" applyAlignment="1">
      <alignment horizontal="left" vertical="center" wrapText="1"/>
    </xf>
    <xf numFmtId="0" fontId="31" fillId="0" borderId="53" xfId="0" applyFont="1" applyFill="1" applyBorder="1" applyAlignment="1">
      <alignment horizontal="left" vertical="center" wrapText="1"/>
    </xf>
    <xf numFmtId="0" fontId="30" fillId="0" borderId="40" xfId="0" applyFont="1" applyFill="1" applyBorder="1" applyAlignment="1">
      <alignment horizontal="center" vertical="center" wrapText="1"/>
    </xf>
    <xf numFmtId="0" fontId="30" fillId="0" borderId="42" xfId="0" applyFont="1" applyFill="1" applyBorder="1" applyAlignment="1">
      <alignment horizontal="center" vertical="center" wrapText="1"/>
    </xf>
    <xf numFmtId="0" fontId="30" fillId="0" borderId="41" xfId="0" applyFont="1" applyFill="1" applyBorder="1" applyAlignment="1">
      <alignment horizontal="center" vertical="center" wrapText="1"/>
    </xf>
    <xf numFmtId="0" fontId="30" fillId="0" borderId="35" xfId="0" applyFont="1" applyFill="1" applyBorder="1" applyAlignment="1">
      <alignment horizontal="left" vertical="center" wrapText="1"/>
    </xf>
    <xf numFmtId="0" fontId="30" fillId="5" borderId="35" xfId="0" applyFont="1" applyFill="1" applyBorder="1" applyAlignment="1">
      <alignment horizontal="center" vertical="center" wrapText="1"/>
    </xf>
    <xf numFmtId="0" fontId="33" fillId="0" borderId="35" xfId="0" applyFont="1" applyFill="1" applyBorder="1" applyAlignment="1">
      <alignment horizontal="center" vertical="center" wrapText="1"/>
    </xf>
    <xf numFmtId="0" fontId="33" fillId="0" borderId="35" xfId="0" applyFont="1" applyFill="1" applyBorder="1" applyAlignment="1">
      <alignment horizontal="center" vertical="center"/>
    </xf>
    <xf numFmtId="0" fontId="33" fillId="0" borderId="73" xfId="0" applyFont="1" applyFill="1" applyBorder="1" applyAlignment="1">
      <alignment horizontal="center" vertical="center"/>
    </xf>
    <xf numFmtId="0" fontId="31" fillId="0" borderId="57" xfId="0" applyFont="1" applyFill="1" applyBorder="1" applyAlignment="1">
      <alignment horizontal="center" vertical="center" wrapText="1"/>
    </xf>
    <xf numFmtId="0" fontId="31" fillId="0" borderId="39" xfId="0" applyFont="1" applyFill="1" applyBorder="1" applyAlignment="1">
      <alignment horizontal="center" vertical="center" wrapText="1"/>
    </xf>
    <xf numFmtId="0" fontId="31" fillId="0" borderId="43" xfId="0" applyFont="1" applyFill="1" applyBorder="1" applyAlignment="1">
      <alignment horizontal="center" vertical="center" wrapText="1"/>
    </xf>
    <xf numFmtId="0" fontId="31" fillId="0" borderId="49" xfId="0" applyFont="1" applyFill="1" applyBorder="1" applyAlignment="1">
      <alignment horizontal="center" vertical="center" wrapText="1"/>
    </xf>
    <xf numFmtId="0" fontId="31" fillId="0" borderId="58" xfId="0" applyFont="1" applyFill="1" applyBorder="1" applyAlignment="1">
      <alignment horizontal="center" vertical="center" wrapText="1"/>
    </xf>
    <xf numFmtId="0" fontId="31" fillId="0" borderId="48" xfId="0" applyFont="1" applyFill="1" applyBorder="1" applyAlignment="1">
      <alignment horizontal="center" vertical="center" wrapText="1"/>
    </xf>
    <xf numFmtId="0" fontId="41" fillId="11" borderId="69" xfId="0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center" vertical="center" wrapText="1"/>
    </xf>
    <xf numFmtId="0" fontId="31" fillId="0" borderId="38" xfId="0" applyNumberFormat="1" applyFont="1" applyFill="1" applyBorder="1" applyAlignment="1">
      <alignment horizontal="center" vertical="center" wrapText="1"/>
    </xf>
    <xf numFmtId="0" fontId="31" fillId="0" borderId="65" xfId="0" applyNumberFormat="1" applyFont="1" applyFill="1" applyBorder="1" applyAlignment="1">
      <alignment horizontal="center" vertical="center" wrapText="1"/>
    </xf>
    <xf numFmtId="0" fontId="31" fillId="0" borderId="46" xfId="0" applyNumberFormat="1" applyFont="1" applyFill="1" applyBorder="1" applyAlignment="1">
      <alignment horizontal="center" vertical="center" wrapText="1"/>
    </xf>
    <xf numFmtId="0" fontId="41" fillId="11" borderId="69" xfId="21" applyFont="1" applyFill="1" applyBorder="1" applyAlignment="1">
      <alignment horizontal="center" vertical="center"/>
    </xf>
    <xf numFmtId="0" fontId="27" fillId="5" borderId="35" xfId="21" applyFont="1" applyFill="1" applyBorder="1" applyAlignment="1">
      <alignment horizontal="left" vertical="center" wrapText="1"/>
    </xf>
    <xf numFmtId="0" fontId="27" fillId="12" borderId="36" xfId="21" applyFont="1" applyFill="1" applyBorder="1" applyAlignment="1">
      <alignment horizontal="center" vertical="center" wrapText="1"/>
    </xf>
    <xf numFmtId="0" fontId="27" fillId="12" borderId="37" xfId="21" applyFont="1" applyFill="1" applyBorder="1" applyAlignment="1">
      <alignment horizontal="center" vertical="center" wrapText="1"/>
    </xf>
    <xf numFmtId="0" fontId="30" fillId="5" borderId="35" xfId="21" applyFont="1" applyFill="1" applyBorder="1" applyAlignment="1">
      <alignment horizontal="left" vertical="center" wrapText="1"/>
    </xf>
    <xf numFmtId="0" fontId="33" fillId="0" borderId="35" xfId="21" applyFont="1" applyFill="1" applyBorder="1" applyAlignment="1">
      <alignment horizontal="center" vertical="center"/>
    </xf>
    <xf numFmtId="0" fontId="31" fillId="0" borderId="36" xfId="21" applyFont="1" applyFill="1" applyBorder="1" applyAlignment="1">
      <alignment horizontal="left" vertical="center" wrapText="1"/>
    </xf>
    <xf numFmtId="0" fontId="31" fillId="0" borderId="37" xfId="21" applyFont="1" applyFill="1" applyBorder="1" applyAlignment="1">
      <alignment horizontal="left" vertical="center" wrapText="1"/>
    </xf>
    <xf numFmtId="0" fontId="31" fillId="0" borderId="40" xfId="21" applyFont="1" applyFill="1" applyBorder="1" applyAlignment="1">
      <alignment horizontal="center" vertical="center" wrapText="1"/>
    </xf>
    <xf numFmtId="0" fontId="31" fillId="0" borderId="42" xfId="21" applyFont="1" applyFill="1" applyBorder="1" applyAlignment="1">
      <alignment horizontal="center" vertical="center" wrapText="1"/>
    </xf>
    <xf numFmtId="0" fontId="31" fillId="0" borderId="41" xfId="21" applyFont="1" applyFill="1" applyBorder="1" applyAlignment="1">
      <alignment horizontal="center" vertical="center" wrapText="1"/>
    </xf>
    <xf numFmtId="0" fontId="31" fillId="0" borderId="40" xfId="21" applyNumberFormat="1" applyFont="1" applyFill="1" applyBorder="1" applyAlignment="1">
      <alignment horizontal="center" vertical="center" wrapText="1"/>
    </xf>
    <xf numFmtId="0" fontId="31" fillId="0" borderId="42" xfId="21" applyNumberFormat="1" applyFont="1" applyFill="1" applyBorder="1" applyAlignment="1">
      <alignment horizontal="center" vertical="center" wrapText="1"/>
    </xf>
    <xf numFmtId="0" fontId="31" fillId="0" borderId="41" xfId="21" applyNumberFormat="1" applyFont="1" applyFill="1" applyBorder="1" applyAlignment="1">
      <alignment horizontal="center" vertical="center" wrapText="1"/>
    </xf>
    <xf numFmtId="0" fontId="33" fillId="0" borderId="40" xfId="21" applyFont="1" applyFill="1" applyBorder="1" applyAlignment="1">
      <alignment horizontal="center" vertical="center"/>
    </xf>
    <xf numFmtId="0" fontId="33" fillId="0" borderId="42" xfId="21" applyFont="1" applyFill="1" applyBorder="1" applyAlignment="1">
      <alignment horizontal="center" vertical="center"/>
    </xf>
    <xf numFmtId="0" fontId="33" fillId="0" borderId="41" xfId="21" applyFont="1" applyFill="1" applyBorder="1" applyAlignment="1">
      <alignment horizontal="center" vertical="center"/>
    </xf>
    <xf numFmtId="0" fontId="31" fillId="0" borderId="38" xfId="21" applyNumberFormat="1" applyFont="1" applyFill="1" applyBorder="1" applyAlignment="1">
      <alignment horizontal="center" vertical="center" wrapText="1"/>
    </xf>
    <xf numFmtId="0" fontId="31" fillId="0" borderId="46" xfId="21" applyNumberFormat="1" applyFont="1" applyFill="1" applyBorder="1" applyAlignment="1">
      <alignment horizontal="center" vertical="center" wrapText="1"/>
    </xf>
    <xf numFmtId="0" fontId="31" fillId="0" borderId="36" xfId="21" applyNumberFormat="1" applyFont="1" applyFill="1" applyBorder="1" applyAlignment="1">
      <alignment horizontal="left" vertical="center" wrapText="1"/>
    </xf>
    <xf numFmtId="0" fontId="31" fillId="0" borderId="37" xfId="21" applyNumberFormat="1" applyFont="1" applyFill="1" applyBorder="1" applyAlignment="1">
      <alignment horizontal="left" vertical="center" wrapText="1"/>
    </xf>
    <xf numFmtId="0" fontId="30" fillId="5" borderId="40" xfId="21" applyFont="1" applyFill="1" applyBorder="1" applyAlignment="1">
      <alignment horizontal="left" vertical="center" wrapText="1"/>
    </xf>
    <xf numFmtId="0" fontId="31" fillId="0" borderId="65" xfId="21" applyNumberFormat="1" applyFont="1" applyFill="1" applyBorder="1" applyAlignment="1">
      <alignment horizontal="center" vertical="center" wrapText="1"/>
    </xf>
    <xf numFmtId="0" fontId="33" fillId="0" borderId="71" xfId="21" applyFont="1" applyFill="1" applyBorder="1" applyAlignment="1">
      <alignment horizontal="center" vertical="center"/>
    </xf>
    <xf numFmtId="0" fontId="27" fillId="5" borderId="36" xfId="21" applyFont="1" applyFill="1" applyBorder="1" applyAlignment="1">
      <alignment horizontal="left" vertical="center" wrapText="1"/>
    </xf>
    <xf numFmtId="0" fontId="27" fillId="5" borderId="56" xfId="21" applyFont="1" applyFill="1" applyBorder="1" applyAlignment="1">
      <alignment horizontal="left" vertical="center" wrapText="1"/>
    </xf>
    <xf numFmtId="0" fontId="27" fillId="5" borderId="37" xfId="21" applyFont="1" applyFill="1" applyBorder="1" applyAlignment="1">
      <alignment horizontal="left" vertical="center" wrapText="1"/>
    </xf>
    <xf numFmtId="0" fontId="30" fillId="5" borderId="38" xfId="21" applyFont="1" applyFill="1" applyBorder="1" applyAlignment="1">
      <alignment horizontal="left" vertical="center" wrapText="1"/>
    </xf>
    <xf numFmtId="0" fontId="30" fillId="5" borderId="50" xfId="21" applyFont="1" applyFill="1" applyBorder="1" applyAlignment="1">
      <alignment horizontal="left" vertical="center" wrapText="1"/>
    </xf>
    <xf numFmtId="0" fontId="30" fillId="5" borderId="39" xfId="21" applyFont="1" applyFill="1" applyBorder="1" applyAlignment="1">
      <alignment horizontal="left" vertical="center" wrapText="1"/>
    </xf>
    <xf numFmtId="0" fontId="31" fillId="0" borderId="62" xfId="21" applyNumberFormat="1" applyFont="1" applyFill="1" applyBorder="1" applyAlignment="1">
      <alignment horizontal="center" vertical="center" wrapText="1"/>
    </xf>
    <xf numFmtId="0" fontId="31" fillId="0" borderId="63" xfId="21" applyNumberFormat="1" applyFont="1" applyFill="1" applyBorder="1" applyAlignment="1">
      <alignment horizontal="center" vertical="center" wrapText="1"/>
    </xf>
    <xf numFmtId="0" fontId="31" fillId="0" borderId="64" xfId="21" applyNumberFormat="1" applyFont="1" applyFill="1" applyBorder="1" applyAlignment="1">
      <alignment horizontal="center" vertical="center" wrapText="1"/>
    </xf>
    <xf numFmtId="0" fontId="31" fillId="0" borderId="66" xfId="21" applyNumberFormat="1" applyFont="1" applyFill="1" applyBorder="1" applyAlignment="1">
      <alignment horizontal="center" vertical="center" wrapText="1"/>
    </xf>
    <xf numFmtId="0" fontId="31" fillId="0" borderId="67" xfId="21" applyNumberFormat="1" applyFont="1" applyFill="1" applyBorder="1" applyAlignment="1">
      <alignment horizontal="center" vertical="center" wrapText="1"/>
    </xf>
    <xf numFmtId="0" fontId="31" fillId="0" borderId="68" xfId="21" applyNumberFormat="1" applyFont="1" applyFill="1" applyBorder="1" applyAlignment="1">
      <alignment horizontal="center" vertical="center" wrapText="1"/>
    </xf>
    <xf numFmtId="0" fontId="30" fillId="5" borderId="46" xfId="21" applyFont="1" applyFill="1" applyBorder="1" applyAlignment="1">
      <alignment horizontal="left" vertical="center" wrapText="1"/>
    </xf>
    <xf numFmtId="0" fontId="30" fillId="5" borderId="69" xfId="21" applyFont="1" applyFill="1" applyBorder="1" applyAlignment="1">
      <alignment horizontal="left" vertical="center" wrapText="1"/>
    </xf>
    <xf numFmtId="0" fontId="30" fillId="5" borderId="48" xfId="21" applyFont="1" applyFill="1" applyBorder="1" applyAlignment="1">
      <alignment horizontal="left" vertical="center" wrapText="1"/>
    </xf>
    <xf numFmtId="0" fontId="33" fillId="0" borderId="7" xfId="21" applyFont="1" applyFill="1" applyBorder="1" applyAlignment="1">
      <alignment horizontal="center" vertical="center"/>
    </xf>
    <xf numFmtId="0" fontId="31" fillId="0" borderId="56" xfId="21" applyNumberFormat="1" applyFont="1" applyFill="1" applyBorder="1" applyAlignment="1">
      <alignment horizontal="left" vertical="center" wrapText="1"/>
    </xf>
    <xf numFmtId="0" fontId="27" fillId="5" borderId="46" xfId="21" applyFont="1" applyFill="1" applyBorder="1" applyAlignment="1">
      <alignment horizontal="left" vertical="center" wrapText="1"/>
    </xf>
    <xf numFmtId="0" fontId="27" fillId="5" borderId="69" xfId="21" applyFont="1" applyFill="1" applyBorder="1" applyAlignment="1">
      <alignment horizontal="left" vertical="center" wrapText="1"/>
    </xf>
    <xf numFmtId="0" fontId="27" fillId="5" borderId="48" xfId="21" applyFont="1" applyFill="1" applyBorder="1" applyAlignment="1">
      <alignment horizontal="left" vertical="center" wrapText="1"/>
    </xf>
    <xf numFmtId="0" fontId="31" fillId="0" borderId="16" xfId="21" applyNumberFormat="1" applyFont="1" applyFill="1" applyBorder="1" applyAlignment="1">
      <alignment horizontal="center" vertical="center" wrapText="1"/>
    </xf>
    <xf numFmtId="0" fontId="31" fillId="0" borderId="44" xfId="21" applyNumberFormat="1" applyFont="1" applyFill="1" applyBorder="1" applyAlignment="1">
      <alignment horizontal="center" vertical="center" wrapText="1"/>
    </xf>
    <xf numFmtId="0" fontId="31" fillId="0" borderId="17" xfId="21" applyNumberFormat="1" applyFont="1" applyFill="1" applyBorder="1" applyAlignment="1">
      <alignment horizontal="center" vertical="center" wrapText="1"/>
    </xf>
    <xf numFmtId="0" fontId="30" fillId="5" borderId="65" xfId="21" applyFont="1" applyFill="1" applyBorder="1" applyAlignment="1">
      <alignment horizontal="left" vertical="center" wrapText="1"/>
    </xf>
    <xf numFmtId="0" fontId="30" fillId="5" borderId="0" xfId="21" applyFont="1" applyFill="1" applyBorder="1" applyAlignment="1">
      <alignment horizontal="left" vertical="center" wrapText="1"/>
    </xf>
    <xf numFmtId="0" fontId="30" fillId="5" borderId="49" xfId="21" applyFont="1" applyFill="1" applyBorder="1" applyAlignment="1">
      <alignment horizontal="left" vertical="center" wrapText="1"/>
    </xf>
    <xf numFmtId="0" fontId="31" fillId="0" borderId="7" xfId="21" applyFont="1" applyFill="1" applyBorder="1" applyAlignment="1">
      <alignment horizontal="center" vertical="center" wrapText="1"/>
    </xf>
    <xf numFmtId="0" fontId="30" fillId="5" borderId="36" xfId="21" applyFont="1" applyFill="1" applyBorder="1" applyAlignment="1">
      <alignment horizontal="left" vertical="center" wrapText="1"/>
    </xf>
    <xf numFmtId="0" fontId="30" fillId="5" borderId="56" xfId="21" applyFont="1" applyFill="1" applyBorder="1" applyAlignment="1">
      <alignment horizontal="left" vertical="center" wrapText="1"/>
    </xf>
    <xf numFmtId="0" fontId="30" fillId="5" borderId="37" xfId="21" applyFont="1" applyFill="1" applyBorder="1" applyAlignment="1">
      <alignment horizontal="left" vertical="center" wrapText="1"/>
    </xf>
    <xf numFmtId="0" fontId="29" fillId="0" borderId="40" xfId="21" applyFont="1" applyFill="1" applyBorder="1" applyAlignment="1">
      <alignment horizontal="center" vertical="center"/>
    </xf>
    <xf numFmtId="0" fontId="29" fillId="0" borderId="42" xfId="21" applyFont="1" applyFill="1" applyBorder="1" applyAlignment="1">
      <alignment horizontal="center" vertical="center"/>
    </xf>
    <xf numFmtId="0" fontId="29" fillId="0" borderId="41" xfId="21" applyFont="1" applyFill="1" applyBorder="1" applyAlignment="1">
      <alignment horizontal="center" vertical="center"/>
    </xf>
    <xf numFmtId="0" fontId="12" fillId="0" borderId="40" xfId="21" applyFont="1" applyFill="1" applyBorder="1" applyAlignment="1">
      <alignment horizontal="center" vertical="center" wrapText="1"/>
    </xf>
    <xf numFmtId="0" fontId="12" fillId="0" borderId="42" xfId="21" applyFont="1" applyFill="1" applyBorder="1" applyAlignment="1">
      <alignment horizontal="center" vertical="center" wrapText="1"/>
    </xf>
    <xf numFmtId="0" fontId="12" fillId="0" borderId="41" xfId="21" applyFont="1" applyFill="1" applyBorder="1" applyAlignment="1">
      <alignment horizontal="center" vertical="center" wrapText="1"/>
    </xf>
    <xf numFmtId="0" fontId="12" fillId="0" borderId="40" xfId="21" applyNumberFormat="1" applyFont="1" applyFill="1" applyBorder="1" applyAlignment="1">
      <alignment horizontal="center" vertical="center" wrapText="1"/>
    </xf>
    <xf numFmtId="0" fontId="12" fillId="0" borderId="42" xfId="21" applyNumberFormat="1" applyFont="1" applyFill="1" applyBorder="1" applyAlignment="1">
      <alignment horizontal="center" vertical="center" wrapText="1"/>
    </xf>
    <xf numFmtId="0" fontId="12" fillId="0" borderId="41" xfId="21" applyNumberFormat="1" applyFont="1" applyFill="1" applyBorder="1" applyAlignment="1">
      <alignment horizontal="center" vertical="center" wrapText="1"/>
    </xf>
    <xf numFmtId="0" fontId="27" fillId="12" borderId="56" xfId="21" applyFont="1" applyFill="1" applyBorder="1" applyAlignment="1">
      <alignment horizontal="center" vertical="center" wrapText="1"/>
    </xf>
    <xf numFmtId="0" fontId="30" fillId="5" borderId="40" xfId="0" applyFont="1" applyFill="1" applyBorder="1" applyAlignment="1">
      <alignment horizontal="left" vertical="center" wrapText="1"/>
    </xf>
    <xf numFmtId="0" fontId="31" fillId="0" borderId="16" xfId="0" applyNumberFormat="1" applyFont="1" applyFill="1" applyBorder="1" applyAlignment="1">
      <alignment horizontal="center" vertical="center" wrapText="1"/>
    </xf>
    <xf numFmtId="0" fontId="31" fillId="0" borderId="17" xfId="0" applyNumberFormat="1" applyFont="1" applyFill="1" applyBorder="1" applyAlignment="1">
      <alignment horizontal="center" vertical="center" wrapText="1"/>
    </xf>
    <xf numFmtId="0" fontId="41" fillId="11" borderId="58" xfId="0" applyFont="1" applyFill="1" applyBorder="1" applyAlignment="1">
      <alignment horizontal="center" vertical="center"/>
    </xf>
    <xf numFmtId="0" fontId="41" fillId="11" borderId="48" xfId="0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center" vertical="top"/>
    </xf>
    <xf numFmtId="49" fontId="31" fillId="0" borderId="16" xfId="0" applyNumberFormat="1" applyFont="1" applyFill="1" applyBorder="1" applyAlignment="1">
      <alignment horizontal="center" vertical="center" wrapText="1"/>
    </xf>
    <xf numFmtId="49" fontId="31" fillId="0" borderId="44" xfId="0" applyNumberFormat="1" applyFont="1" applyFill="1" applyBorder="1" applyAlignment="1">
      <alignment horizontal="center" vertical="center" wrapText="1"/>
    </xf>
    <xf numFmtId="49" fontId="31" fillId="0" borderId="61" xfId="0" applyNumberFormat="1" applyFont="1" applyFill="1" applyBorder="1" applyAlignment="1">
      <alignment horizontal="center" vertical="center" wrapText="1"/>
    </xf>
    <xf numFmtId="49" fontId="31" fillId="0" borderId="60" xfId="0" applyNumberFormat="1" applyFont="1" applyFill="1" applyBorder="1" applyAlignment="1">
      <alignment horizontal="center" vertical="center" wrapText="1"/>
    </xf>
    <xf numFmtId="49" fontId="31" fillId="0" borderId="17" xfId="0" applyNumberFormat="1" applyFont="1" applyFill="1" applyBorder="1" applyAlignment="1">
      <alignment horizontal="center" vertical="center" wrapText="1"/>
    </xf>
    <xf numFmtId="0" fontId="31" fillId="0" borderId="7" xfId="0" applyNumberFormat="1" applyFont="1" applyFill="1" applyBorder="1" applyAlignment="1">
      <alignment horizontal="center" vertical="center" wrapText="1"/>
    </xf>
    <xf numFmtId="0" fontId="31" fillId="0" borderId="12" xfId="0" applyNumberFormat="1" applyFont="1" applyFill="1" applyBorder="1" applyAlignment="1">
      <alignment horizontal="center" vertical="center" wrapText="1"/>
    </xf>
    <xf numFmtId="0" fontId="31" fillId="0" borderId="13" xfId="0" applyNumberFormat="1" applyFont="1" applyFill="1" applyBorder="1" applyAlignment="1">
      <alignment horizontal="center" vertical="center" wrapText="1"/>
    </xf>
    <xf numFmtId="0" fontId="30" fillId="5" borderId="40" xfId="0" applyFont="1" applyFill="1" applyBorder="1" applyAlignment="1">
      <alignment horizontal="center" vertical="center" wrapText="1"/>
    </xf>
    <xf numFmtId="0" fontId="30" fillId="5" borderId="42" xfId="0" applyFont="1" applyFill="1" applyBorder="1" applyAlignment="1">
      <alignment horizontal="center" vertical="center" wrapText="1"/>
    </xf>
    <xf numFmtId="0" fontId="30" fillId="5" borderId="41" xfId="0" applyFont="1" applyFill="1" applyBorder="1" applyAlignment="1">
      <alignment horizontal="center" vertical="center" wrapText="1"/>
    </xf>
    <xf numFmtId="0" fontId="27" fillId="6" borderId="36" xfId="0" applyFont="1" applyFill="1" applyBorder="1" applyAlignment="1">
      <alignment horizontal="center" vertical="center" wrapText="1"/>
    </xf>
    <xf numFmtId="0" fontId="27" fillId="6" borderId="37" xfId="0" applyFont="1" applyFill="1" applyBorder="1" applyAlignment="1">
      <alignment horizontal="center" vertical="center" wrapText="1"/>
    </xf>
    <xf numFmtId="49" fontId="27" fillId="6" borderId="36" xfId="0" applyNumberFormat="1" applyFont="1" applyFill="1" applyBorder="1" applyAlignment="1">
      <alignment horizontal="center" vertical="center" wrapText="1"/>
    </xf>
    <xf numFmtId="49" fontId="27" fillId="6" borderId="37" xfId="0" applyNumberFormat="1" applyFont="1" applyFill="1" applyBorder="1" applyAlignment="1">
      <alignment horizontal="center" vertical="center" wrapText="1"/>
    </xf>
    <xf numFmtId="0" fontId="30" fillId="5" borderId="65" xfId="0" applyFont="1" applyFill="1" applyBorder="1" applyAlignment="1">
      <alignment horizontal="left" vertical="center" wrapText="1"/>
    </xf>
    <xf numFmtId="0" fontId="30" fillId="5" borderId="50" xfId="0" applyFont="1" applyFill="1" applyBorder="1" applyAlignment="1">
      <alignment horizontal="left" vertical="center" wrapText="1"/>
    </xf>
    <xf numFmtId="0" fontId="30" fillId="5" borderId="39" xfId="0" applyFont="1" applyFill="1" applyBorder="1" applyAlignment="1">
      <alignment horizontal="left" vertical="center" wrapText="1"/>
    </xf>
    <xf numFmtId="0" fontId="31" fillId="0" borderId="16" xfId="0" applyFont="1" applyFill="1" applyBorder="1" applyAlignment="1">
      <alignment horizontal="left" vertical="center" wrapText="1"/>
    </xf>
    <xf numFmtId="0" fontId="31" fillId="0" borderId="44" xfId="0" applyFont="1" applyFill="1" applyBorder="1" applyAlignment="1">
      <alignment horizontal="left" vertical="center" wrapText="1"/>
    </xf>
    <xf numFmtId="0" fontId="31" fillId="0" borderId="17" xfId="0" applyFont="1" applyFill="1" applyBorder="1" applyAlignment="1">
      <alignment horizontal="left" vertical="center" wrapText="1"/>
    </xf>
    <xf numFmtId="0" fontId="27" fillId="5" borderId="36" xfId="0" applyFont="1" applyFill="1" applyBorder="1" applyAlignment="1">
      <alignment horizontal="left" vertical="center" wrapText="1"/>
    </xf>
    <xf numFmtId="0" fontId="27" fillId="5" borderId="56" xfId="0" applyFont="1" applyFill="1" applyBorder="1" applyAlignment="1">
      <alignment horizontal="left" vertical="center" wrapText="1"/>
    </xf>
    <xf numFmtId="0" fontId="27" fillId="5" borderId="37" xfId="0" applyFont="1" applyFill="1" applyBorder="1" applyAlignment="1">
      <alignment horizontal="left" vertical="center" wrapText="1"/>
    </xf>
    <xf numFmtId="0" fontId="41" fillId="11" borderId="36" xfId="0" applyFont="1" applyFill="1" applyBorder="1" applyAlignment="1">
      <alignment horizontal="center" vertical="center"/>
    </xf>
    <xf numFmtId="0" fontId="41" fillId="11" borderId="56" xfId="0" applyFont="1" applyFill="1" applyBorder="1" applyAlignment="1">
      <alignment horizontal="center" vertical="center"/>
    </xf>
    <xf numFmtId="0" fontId="41" fillId="11" borderId="37" xfId="0" applyFont="1" applyFill="1" applyBorder="1" applyAlignment="1">
      <alignment horizontal="center" vertical="center"/>
    </xf>
    <xf numFmtId="0" fontId="30" fillId="5" borderId="38" xfId="0" applyFont="1" applyFill="1" applyBorder="1" applyAlignment="1">
      <alignment horizontal="left" vertical="center" wrapText="1"/>
    </xf>
    <xf numFmtId="0" fontId="31" fillId="0" borderId="7" xfId="0" applyFont="1" applyFill="1" applyBorder="1" applyAlignment="1">
      <alignment horizontal="left" vertical="center" wrapText="1"/>
    </xf>
    <xf numFmtId="0" fontId="30" fillId="5" borderId="36" xfId="0" applyFont="1" applyFill="1" applyBorder="1" applyAlignment="1">
      <alignment horizontal="left" vertical="center" wrapText="1"/>
    </xf>
    <xf numFmtId="0" fontId="30" fillId="5" borderId="56" xfId="0" applyFont="1" applyFill="1" applyBorder="1" applyAlignment="1">
      <alignment horizontal="left" vertical="center" wrapText="1"/>
    </xf>
    <xf numFmtId="0" fontId="30" fillId="5" borderId="37" xfId="0" applyFont="1" applyFill="1" applyBorder="1" applyAlignment="1">
      <alignment horizontal="left" vertical="center" wrapText="1"/>
    </xf>
    <xf numFmtId="0" fontId="27" fillId="5" borderId="46" xfId="0" applyFont="1" applyFill="1" applyBorder="1" applyAlignment="1">
      <alignment horizontal="left" vertical="center" wrapText="1"/>
    </xf>
    <xf numFmtId="0" fontId="27" fillId="5" borderId="69" xfId="0" applyFont="1" applyFill="1" applyBorder="1" applyAlignment="1">
      <alignment horizontal="left" vertical="center" wrapText="1"/>
    </xf>
    <xf numFmtId="0" fontId="27" fillId="5" borderId="48" xfId="0" applyFont="1" applyFill="1" applyBorder="1" applyAlignment="1">
      <alignment horizontal="left" vertical="center" wrapText="1"/>
    </xf>
    <xf numFmtId="0" fontId="31" fillId="0" borderId="38" xfId="21" applyFont="1" applyFill="1" applyBorder="1" applyAlignment="1">
      <alignment horizontal="center" vertical="center" wrapText="1"/>
    </xf>
    <xf numFmtId="0" fontId="31" fillId="0" borderId="65" xfId="21" applyFont="1" applyFill="1" applyBorder="1" applyAlignment="1">
      <alignment horizontal="center" vertical="center" wrapText="1"/>
    </xf>
    <xf numFmtId="0" fontId="30" fillId="5" borderId="41" xfId="21" applyFont="1" applyFill="1" applyBorder="1" applyAlignment="1">
      <alignment horizontal="left" vertical="center" wrapText="1"/>
    </xf>
    <xf numFmtId="0" fontId="31" fillId="0" borderId="46" xfId="21" applyFont="1" applyFill="1" applyBorder="1" applyAlignment="1">
      <alignment horizontal="center" vertical="center" wrapText="1"/>
    </xf>
    <xf numFmtId="0" fontId="27" fillId="6" borderId="43" xfId="0" applyFont="1" applyFill="1" applyBorder="1" applyAlignment="1">
      <alignment horizontal="center" vertical="center" wrapText="1"/>
    </xf>
    <xf numFmtId="0" fontId="27" fillId="6" borderId="47" xfId="0" applyFont="1" applyFill="1" applyBorder="1" applyAlignment="1">
      <alignment horizontal="center" vertical="center" wrapText="1"/>
    </xf>
    <xf numFmtId="49" fontId="27" fillId="6" borderId="55" xfId="0" applyNumberFormat="1" applyFont="1" applyFill="1" applyBorder="1" applyAlignment="1">
      <alignment horizontal="center" vertical="center" wrapText="1"/>
    </xf>
    <xf numFmtId="49" fontId="27" fillId="6" borderId="54" xfId="0" applyNumberFormat="1" applyFont="1" applyFill="1" applyBorder="1" applyAlignment="1">
      <alignment horizontal="center" vertical="center" wrapText="1"/>
    </xf>
    <xf numFmtId="0" fontId="31" fillId="0" borderId="55" xfId="0" applyNumberFormat="1" applyFont="1" applyFill="1" applyBorder="1" applyAlignment="1">
      <alignment horizontal="center" vertical="center" wrapText="1"/>
    </xf>
    <xf numFmtId="0" fontId="31" fillId="0" borderId="54" xfId="0" applyNumberFormat="1" applyFont="1" applyFill="1" applyBorder="1" applyAlignment="1">
      <alignment horizontal="center" vertical="center" wrapText="1"/>
    </xf>
    <xf numFmtId="0" fontId="31" fillId="0" borderId="15" xfId="0" applyNumberFormat="1" applyFont="1" applyFill="1" applyBorder="1" applyAlignment="1">
      <alignment horizontal="center" vertical="center" wrapText="1"/>
    </xf>
    <xf numFmtId="0" fontId="31" fillId="0" borderId="34" xfId="0" applyNumberFormat="1" applyFont="1" applyFill="1" applyBorder="1" applyAlignment="1">
      <alignment horizontal="center" vertical="center" wrapText="1"/>
    </xf>
    <xf numFmtId="0" fontId="31" fillId="0" borderId="60" xfId="0" applyNumberFormat="1" applyFont="1" applyFill="1" applyBorder="1" applyAlignment="1">
      <alignment horizontal="center" vertical="center" wrapText="1"/>
    </xf>
    <xf numFmtId="0" fontId="31" fillId="0" borderId="44" xfId="0" applyNumberFormat="1" applyFont="1" applyFill="1" applyBorder="1" applyAlignment="1">
      <alignment horizontal="center" vertical="center" wrapText="1"/>
    </xf>
    <xf numFmtId="0" fontId="31" fillId="0" borderId="61" xfId="0" applyNumberFormat="1" applyFont="1" applyFill="1" applyBorder="1" applyAlignment="1">
      <alignment horizontal="center" vertical="center" wrapText="1"/>
    </xf>
    <xf numFmtId="0" fontId="31" fillId="0" borderId="57" xfId="0" applyNumberFormat="1" applyFont="1" applyFill="1" applyBorder="1" applyAlignment="1">
      <alignment horizontal="center" vertical="center" wrapText="1"/>
    </xf>
    <xf numFmtId="0" fontId="31" fillId="0" borderId="53" xfId="0" applyNumberFormat="1" applyFont="1" applyFill="1" applyBorder="1" applyAlignment="1">
      <alignment horizontal="center" vertical="center" wrapText="1"/>
    </xf>
    <xf numFmtId="0" fontId="31" fillId="0" borderId="43" xfId="0" applyNumberFormat="1" applyFont="1" applyFill="1" applyBorder="1" applyAlignment="1">
      <alignment horizontal="center" vertical="center" wrapText="1"/>
    </xf>
    <xf numFmtId="0" fontId="31" fillId="0" borderId="47" xfId="0" applyNumberFormat="1" applyFont="1" applyFill="1" applyBorder="1" applyAlignment="1">
      <alignment horizontal="center" vertical="center" wrapText="1"/>
    </xf>
    <xf numFmtId="0" fontId="31" fillId="0" borderId="58" xfId="0" applyNumberFormat="1" applyFont="1" applyFill="1" applyBorder="1" applyAlignment="1">
      <alignment horizontal="center" vertical="center" wrapText="1"/>
    </xf>
    <xf numFmtId="0" fontId="31" fillId="0" borderId="59" xfId="0" applyNumberFormat="1" applyFont="1" applyFill="1" applyBorder="1" applyAlignment="1">
      <alignment horizontal="center" vertical="center" wrapText="1"/>
    </xf>
    <xf numFmtId="0" fontId="31" fillId="0" borderId="14" xfId="0" applyNumberFormat="1" applyFont="1" applyFill="1" applyBorder="1" applyAlignment="1">
      <alignment horizontal="center" vertical="center" wrapText="1"/>
    </xf>
    <xf numFmtId="0" fontId="31" fillId="0" borderId="45" xfId="0" applyNumberFormat="1" applyFont="1" applyFill="1" applyBorder="1" applyAlignment="1">
      <alignment horizontal="center" vertical="center" wrapText="1"/>
    </xf>
    <xf numFmtId="0" fontId="27" fillId="5" borderId="41" xfId="0" applyFont="1" applyFill="1" applyBorder="1" applyAlignment="1">
      <alignment horizontal="left" vertical="center" wrapText="1"/>
    </xf>
    <xf numFmtId="0" fontId="33" fillId="0" borderId="53" xfId="0" applyFont="1" applyFill="1" applyBorder="1" applyAlignment="1">
      <alignment horizontal="center" vertical="top"/>
    </xf>
    <xf numFmtId="0" fontId="33" fillId="0" borderId="47" xfId="0" applyFont="1" applyFill="1" applyBorder="1" applyAlignment="1">
      <alignment horizontal="center" vertical="top"/>
    </xf>
    <xf numFmtId="0" fontId="33" fillId="0" borderId="34" xfId="0" applyFont="1" applyFill="1" applyBorder="1" applyAlignment="1">
      <alignment horizontal="center" vertical="top"/>
    </xf>
    <xf numFmtId="0" fontId="32" fillId="0" borderId="60" xfId="0" applyNumberFormat="1" applyFont="1" applyFill="1" applyBorder="1" applyAlignment="1">
      <alignment horizontal="center" vertical="center" wrapText="1"/>
    </xf>
    <xf numFmtId="0" fontId="32" fillId="0" borderId="44" xfId="0" applyNumberFormat="1" applyFont="1" applyFill="1" applyBorder="1" applyAlignment="1">
      <alignment horizontal="center" vertical="center" wrapText="1"/>
    </xf>
    <xf numFmtId="0" fontId="32" fillId="0" borderId="17" xfId="0" applyNumberFormat="1" applyFont="1" applyFill="1" applyBorder="1" applyAlignment="1">
      <alignment horizontal="center" vertical="center" wrapText="1"/>
    </xf>
    <xf numFmtId="0" fontId="31" fillId="0" borderId="51" xfId="0" applyFont="1" applyFill="1" applyBorder="1" applyAlignment="1">
      <alignment horizontal="center" vertical="center" wrapText="1"/>
    </xf>
    <xf numFmtId="0" fontId="31" fillId="0" borderId="5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top"/>
    </xf>
    <xf numFmtId="0" fontId="33" fillId="0" borderId="0" xfId="0" applyFont="1" applyFill="1" applyBorder="1" applyAlignment="1">
      <alignment horizontal="center" vertical="top"/>
    </xf>
    <xf numFmtId="0" fontId="33" fillId="0" borderId="69" xfId="0" applyFont="1" applyFill="1" applyBorder="1" applyAlignment="1">
      <alignment horizontal="center" vertical="top"/>
    </xf>
    <xf numFmtId="0" fontId="27" fillId="5" borderId="36" xfId="0" applyFont="1" applyFill="1" applyBorder="1" applyAlignment="1">
      <alignment horizontal="left" vertical="top" wrapText="1"/>
    </xf>
    <xf numFmtId="0" fontId="27" fillId="5" borderId="56" xfId="0" applyFont="1" applyFill="1" applyBorder="1" applyAlignment="1">
      <alignment horizontal="left" vertical="top" wrapText="1"/>
    </xf>
    <xf numFmtId="0" fontId="27" fillId="5" borderId="37" xfId="0" applyFont="1" applyFill="1" applyBorder="1" applyAlignment="1">
      <alignment horizontal="left" vertical="top" wrapText="1"/>
    </xf>
    <xf numFmtId="0" fontId="31" fillId="0" borderId="51" xfId="0" applyNumberFormat="1" applyFont="1" applyFill="1" applyBorder="1" applyAlignment="1">
      <alignment horizontal="center" vertical="center" wrapText="1"/>
    </xf>
    <xf numFmtId="0" fontId="31" fillId="0" borderId="52" xfId="0" applyNumberFormat="1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top"/>
    </xf>
    <xf numFmtId="0" fontId="33" fillId="0" borderId="16" xfId="0" applyFont="1" applyFill="1" applyBorder="1" applyAlignment="1">
      <alignment horizontal="center" vertical="top"/>
    </xf>
    <xf numFmtId="0" fontId="30" fillId="0" borderId="40" xfId="0" applyFont="1" applyFill="1" applyBorder="1" applyAlignment="1">
      <alignment horizontal="left" vertical="center" wrapText="1"/>
    </xf>
    <xf numFmtId="0" fontId="33" fillId="0" borderId="17" xfId="0" applyFont="1" applyBorder="1" applyAlignment="1">
      <alignment horizontal="center"/>
    </xf>
    <xf numFmtId="0" fontId="33" fillId="0" borderId="7" xfId="0" applyFont="1" applyBorder="1" applyAlignment="1">
      <alignment horizontal="center"/>
    </xf>
    <xf numFmtId="0" fontId="33" fillId="0" borderId="16" xfId="0" applyFont="1" applyBorder="1" applyAlignment="1">
      <alignment horizontal="center"/>
    </xf>
    <xf numFmtId="0" fontId="32" fillId="0" borderId="7" xfId="0" applyNumberFormat="1" applyFont="1" applyFill="1" applyBorder="1" applyAlignment="1">
      <alignment horizontal="center" vertical="center" wrapText="1"/>
    </xf>
    <xf numFmtId="0" fontId="31" fillId="0" borderId="36" xfId="0" applyNumberFormat="1" applyFont="1" applyFill="1" applyBorder="1" applyAlignment="1">
      <alignment horizontal="left" vertical="center" wrapText="1"/>
    </xf>
    <xf numFmtId="0" fontId="31" fillId="0" borderId="56" xfId="0" applyNumberFormat="1" applyFont="1" applyFill="1" applyBorder="1" applyAlignment="1">
      <alignment horizontal="left" vertical="center" wrapText="1"/>
    </xf>
    <xf numFmtId="0" fontId="31" fillId="0" borderId="37" xfId="0" applyNumberFormat="1" applyFont="1" applyFill="1" applyBorder="1" applyAlignment="1">
      <alignment horizontal="left" vertical="center" wrapText="1"/>
    </xf>
    <xf numFmtId="0" fontId="31" fillId="5" borderId="35" xfId="0" applyNumberFormat="1" applyFont="1" applyFill="1" applyBorder="1" applyAlignment="1">
      <alignment horizontal="left" vertical="center"/>
    </xf>
    <xf numFmtId="0" fontId="31" fillId="5" borderId="40" xfId="0" applyNumberFormat="1" applyFont="1" applyFill="1" applyBorder="1" applyAlignment="1">
      <alignment horizontal="left" vertical="center" wrapText="1"/>
    </xf>
    <xf numFmtId="0" fontId="33" fillId="0" borderId="35" xfId="0" applyFont="1" applyFill="1" applyBorder="1" applyAlignment="1">
      <alignment horizontal="center" vertical="top"/>
    </xf>
    <xf numFmtId="0" fontId="33" fillId="0" borderId="40" xfId="0" applyFont="1" applyFill="1" applyBorder="1" applyAlignment="1">
      <alignment horizontal="center" vertical="top"/>
    </xf>
    <xf numFmtId="0" fontId="31" fillId="0" borderId="40" xfId="0" applyNumberFormat="1" applyFont="1" applyFill="1" applyBorder="1" applyAlignment="1">
      <alignment horizontal="center" vertical="center" wrapText="1"/>
    </xf>
    <xf numFmtId="0" fontId="31" fillId="0" borderId="42" xfId="0" applyNumberFormat="1" applyFont="1" applyFill="1" applyBorder="1" applyAlignment="1">
      <alignment horizontal="center" vertical="center" wrapText="1"/>
    </xf>
    <xf numFmtId="0" fontId="31" fillId="0" borderId="41" xfId="0" applyNumberFormat="1" applyFont="1" applyFill="1" applyBorder="1" applyAlignment="1">
      <alignment horizontal="center" vertical="center" wrapText="1"/>
    </xf>
    <xf numFmtId="0" fontId="31" fillId="0" borderId="40" xfId="0" applyFont="1" applyFill="1" applyBorder="1" applyAlignment="1">
      <alignment horizontal="center" vertical="center"/>
    </xf>
    <xf numFmtId="0" fontId="31" fillId="0" borderId="42" xfId="0" applyFont="1" applyFill="1" applyBorder="1" applyAlignment="1">
      <alignment horizontal="center" vertical="center"/>
    </xf>
    <xf numFmtId="0" fontId="31" fillId="0" borderId="48" xfId="0" applyFont="1" applyFill="1" applyBorder="1" applyAlignment="1">
      <alignment horizontal="center" vertical="center"/>
    </xf>
    <xf numFmtId="0" fontId="31" fillId="0" borderId="41" xfId="0" applyFont="1" applyFill="1" applyBorder="1" applyAlignment="1">
      <alignment horizontal="center" vertical="center"/>
    </xf>
    <xf numFmtId="0" fontId="27" fillId="6" borderId="42" xfId="0" applyFont="1" applyFill="1" applyBorder="1" applyAlignment="1">
      <alignment horizontal="center" vertical="center" wrapText="1"/>
    </xf>
    <xf numFmtId="0" fontId="33" fillId="0" borderId="40" xfId="0" applyFont="1" applyFill="1" applyBorder="1" applyAlignment="1">
      <alignment horizontal="center" vertical="center"/>
    </xf>
    <xf numFmtId="0" fontId="33" fillId="0" borderId="42" xfId="0" applyFont="1" applyFill="1" applyBorder="1" applyAlignment="1">
      <alignment horizontal="center" vertical="center"/>
    </xf>
    <xf numFmtId="0" fontId="33" fillId="0" borderId="41" xfId="0" applyFont="1" applyFill="1" applyBorder="1" applyAlignment="1">
      <alignment horizontal="center" vertical="center"/>
    </xf>
    <xf numFmtId="0" fontId="31" fillId="5" borderId="40" xfId="0" applyNumberFormat="1" applyFont="1" applyFill="1" applyBorder="1" applyAlignment="1">
      <alignment horizontal="center" vertical="center" wrapText="1"/>
    </xf>
    <xf numFmtId="0" fontId="31" fillId="5" borderId="42" xfId="0" applyNumberFormat="1" applyFont="1" applyFill="1" applyBorder="1" applyAlignment="1">
      <alignment horizontal="center" vertical="center" wrapText="1"/>
    </xf>
    <xf numFmtId="0" fontId="31" fillId="5" borderId="41" xfId="0" applyNumberFormat="1" applyFont="1" applyFill="1" applyBorder="1" applyAlignment="1">
      <alignment horizontal="center" vertical="center" wrapText="1"/>
    </xf>
    <xf numFmtId="0" fontId="31" fillId="5" borderId="41" xfId="0" applyNumberFormat="1" applyFont="1" applyFill="1" applyBorder="1" applyAlignment="1">
      <alignment horizontal="left" vertical="center"/>
    </xf>
    <xf numFmtId="0" fontId="27" fillId="6" borderId="56" xfId="0" applyFont="1" applyFill="1" applyBorder="1" applyAlignment="1">
      <alignment horizontal="center" vertical="center" wrapText="1"/>
    </xf>
    <xf numFmtId="0" fontId="31" fillId="0" borderId="38" xfId="0" applyNumberFormat="1" applyFont="1" applyFill="1" applyBorder="1" applyAlignment="1">
      <alignment horizontal="left" vertical="center" wrapText="1"/>
    </xf>
    <xf numFmtId="0" fontId="31" fillId="0" borderId="50" xfId="0" applyNumberFormat="1" applyFont="1" applyFill="1" applyBorder="1" applyAlignment="1">
      <alignment horizontal="left" vertical="center" wrapText="1"/>
    </xf>
    <xf numFmtId="0" fontId="31" fillId="0" borderId="39" xfId="0" applyNumberFormat="1" applyFont="1" applyFill="1" applyBorder="1" applyAlignment="1">
      <alignment horizontal="left" vertical="center" wrapText="1"/>
    </xf>
    <xf numFmtId="0" fontId="33" fillId="5" borderId="40" xfId="0" applyFont="1" applyFill="1" applyBorder="1" applyAlignment="1">
      <alignment horizontal="center" vertical="center"/>
    </xf>
    <xf numFmtId="0" fontId="33" fillId="5" borderId="42" xfId="0" applyFont="1" applyFill="1" applyBorder="1" applyAlignment="1">
      <alignment horizontal="center" vertical="center"/>
    </xf>
    <xf numFmtId="0" fontId="33" fillId="5" borderId="41" xfId="0" applyFont="1" applyFill="1" applyBorder="1" applyAlignment="1">
      <alignment horizontal="center" vertical="center"/>
    </xf>
    <xf numFmtId="0" fontId="31" fillId="0" borderId="56" xfId="21" applyFont="1" applyFill="1" applyBorder="1" applyAlignment="1">
      <alignment horizontal="left" vertical="center" wrapText="1"/>
    </xf>
    <xf numFmtId="166" fontId="33" fillId="0" borderId="7" xfId="21" applyNumberFormat="1" applyFont="1" applyFill="1" applyBorder="1" applyAlignment="1">
      <alignment horizontal="center" vertical="center"/>
    </xf>
    <xf numFmtId="1" fontId="33" fillId="0" borderId="66" xfId="21" applyNumberFormat="1" applyFont="1" applyFill="1" applyBorder="1" applyAlignment="1">
      <alignment horizontal="center" vertical="center"/>
    </xf>
    <xf numFmtId="1" fontId="33" fillId="0" borderId="67" xfId="21" applyNumberFormat="1" applyFont="1" applyFill="1" applyBorder="1" applyAlignment="1">
      <alignment horizontal="center" vertical="center"/>
    </xf>
    <xf numFmtId="1" fontId="33" fillId="0" borderId="68" xfId="21" applyNumberFormat="1" applyFont="1" applyFill="1" applyBorder="1" applyAlignment="1">
      <alignment horizontal="center" vertical="center"/>
    </xf>
    <xf numFmtId="2" fontId="33" fillId="0" borderId="40" xfId="21" applyNumberFormat="1" applyFont="1" applyFill="1" applyBorder="1" applyAlignment="1">
      <alignment horizontal="center" vertical="center"/>
    </xf>
    <xf numFmtId="2" fontId="33" fillId="0" borderId="42" xfId="21" applyNumberFormat="1" applyFont="1" applyFill="1" applyBorder="1" applyAlignment="1">
      <alignment horizontal="center" vertical="center"/>
    </xf>
    <xf numFmtId="2" fontId="33" fillId="0" borderId="41" xfId="21" applyNumberFormat="1" applyFont="1" applyFill="1" applyBorder="1" applyAlignment="1">
      <alignment horizontal="center" vertical="center"/>
    </xf>
    <xf numFmtId="2" fontId="33" fillId="0" borderId="7" xfId="21" applyNumberFormat="1" applyFont="1" applyFill="1" applyBorder="1" applyAlignment="1">
      <alignment horizontal="center" vertical="center"/>
    </xf>
    <xf numFmtId="0" fontId="30" fillId="5" borderId="42" xfId="21" applyFont="1" applyFill="1" applyBorder="1" applyAlignment="1">
      <alignment horizontal="left" vertical="center" wrapText="1"/>
    </xf>
    <xf numFmtId="1" fontId="33" fillId="0" borderId="7" xfId="21" applyNumberFormat="1" applyFont="1" applyFill="1" applyBorder="1" applyAlignment="1">
      <alignment horizontal="center" vertical="center"/>
    </xf>
  </cellXfs>
  <cellStyles count="25">
    <cellStyle name="Standard 2" xfId="1"/>
    <cellStyle name="Гиперссылка" xfId="2" builtinId="8"/>
    <cellStyle name="Обычный" xfId="0" builtinId="0"/>
    <cellStyle name="Обычный 13" xfId="3"/>
    <cellStyle name="Обычный 13 2" xfId="24"/>
    <cellStyle name="Обычный 2" xfId="4"/>
    <cellStyle name="Обычный 2 2" xfId="5"/>
    <cellStyle name="Обычный 2 2 2" xfId="17"/>
    <cellStyle name="Обычный 2 3" xfId="6"/>
    <cellStyle name="Обычный 2 3 2" xfId="18"/>
    <cellStyle name="Обычный 2 4" xfId="7"/>
    <cellStyle name="Обычный 2 5" xfId="16"/>
    <cellStyle name="Обычный 2 6" xfId="21"/>
    <cellStyle name="Обычный 3" xfId="8"/>
    <cellStyle name="Обычный 3 2" xfId="9"/>
    <cellStyle name="Обычный 3 2 2" xfId="19"/>
    <cellStyle name="Обычный 4" xfId="10"/>
    <cellStyle name="Обычный 5" xfId="11"/>
    <cellStyle name="Обычный 6" xfId="12"/>
    <cellStyle name="Обычный 7" xfId="13"/>
    <cellStyle name="Обычный 8" xfId="20"/>
    <cellStyle name="Обычный 9" xfId="22"/>
    <cellStyle name="Процентный 2" xfId="14"/>
    <cellStyle name="Финансовый 2" xfId="23"/>
    <cellStyle name="Финансовый 3" xfId="15"/>
  </cellStyles>
  <dxfs count="0"/>
  <tableStyles count="0" defaultTableStyle="TableStyleMedium9" defaultPivotStyle="PivotStyleLight16"/>
  <colors>
    <mruColors>
      <color rgb="FF242729"/>
      <color rgb="FFBDBDBD"/>
      <color rgb="FFEFEFEF"/>
      <color rgb="FF00A8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jpeg"/><Relationship Id="rId13" Type="http://schemas.openxmlformats.org/officeDocument/2006/relationships/image" Target="../media/image90.jpeg"/><Relationship Id="rId3" Type="http://schemas.openxmlformats.org/officeDocument/2006/relationships/image" Target="../media/image67.png"/><Relationship Id="rId7" Type="http://schemas.openxmlformats.org/officeDocument/2006/relationships/image" Target="../media/image84.jpeg"/><Relationship Id="rId12" Type="http://schemas.openxmlformats.org/officeDocument/2006/relationships/image" Target="../media/image89.jpeg"/><Relationship Id="rId17" Type="http://schemas.openxmlformats.org/officeDocument/2006/relationships/image" Target="../media/image94.png"/><Relationship Id="rId2" Type="http://schemas.openxmlformats.org/officeDocument/2006/relationships/image" Target="../media/image80.png"/><Relationship Id="rId16" Type="http://schemas.openxmlformats.org/officeDocument/2006/relationships/image" Target="../media/image93.jpeg"/><Relationship Id="rId1" Type="http://schemas.openxmlformats.org/officeDocument/2006/relationships/image" Target="../media/image79.jpeg"/><Relationship Id="rId6" Type="http://schemas.openxmlformats.org/officeDocument/2006/relationships/image" Target="../media/image83.jpeg"/><Relationship Id="rId11" Type="http://schemas.openxmlformats.org/officeDocument/2006/relationships/image" Target="../media/image88.jpeg"/><Relationship Id="rId5" Type="http://schemas.openxmlformats.org/officeDocument/2006/relationships/image" Target="../media/image82.jpeg"/><Relationship Id="rId15" Type="http://schemas.openxmlformats.org/officeDocument/2006/relationships/image" Target="../media/image92.jpeg"/><Relationship Id="rId10" Type="http://schemas.openxmlformats.org/officeDocument/2006/relationships/image" Target="../media/image87.jpeg"/><Relationship Id="rId4" Type="http://schemas.openxmlformats.org/officeDocument/2006/relationships/image" Target="../media/image81.jpeg"/><Relationship Id="rId9" Type="http://schemas.openxmlformats.org/officeDocument/2006/relationships/image" Target="../media/image86.jpeg"/><Relationship Id="rId14" Type="http://schemas.openxmlformats.org/officeDocument/2006/relationships/image" Target="../media/image91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png"/><Relationship Id="rId13" Type="http://schemas.openxmlformats.org/officeDocument/2006/relationships/image" Target="../media/image103.jpeg"/><Relationship Id="rId18" Type="http://schemas.openxmlformats.org/officeDocument/2006/relationships/image" Target="../media/image108.jpeg"/><Relationship Id="rId26" Type="http://schemas.openxmlformats.org/officeDocument/2006/relationships/image" Target="../media/image116.jpeg"/><Relationship Id="rId3" Type="http://schemas.openxmlformats.org/officeDocument/2006/relationships/image" Target="../media/image42.png"/><Relationship Id="rId21" Type="http://schemas.openxmlformats.org/officeDocument/2006/relationships/image" Target="../media/image111.jpeg"/><Relationship Id="rId7" Type="http://schemas.openxmlformats.org/officeDocument/2006/relationships/image" Target="../media/image98.jpeg"/><Relationship Id="rId12" Type="http://schemas.openxmlformats.org/officeDocument/2006/relationships/image" Target="../media/image102.jpeg"/><Relationship Id="rId17" Type="http://schemas.openxmlformats.org/officeDocument/2006/relationships/image" Target="../media/image107.jpeg"/><Relationship Id="rId25" Type="http://schemas.openxmlformats.org/officeDocument/2006/relationships/image" Target="../media/image115.jpeg"/><Relationship Id="rId2" Type="http://schemas.openxmlformats.org/officeDocument/2006/relationships/image" Target="../media/image41.png"/><Relationship Id="rId16" Type="http://schemas.openxmlformats.org/officeDocument/2006/relationships/image" Target="../media/image106.jpeg"/><Relationship Id="rId20" Type="http://schemas.openxmlformats.org/officeDocument/2006/relationships/image" Target="../media/image110.jpeg"/><Relationship Id="rId29" Type="http://schemas.openxmlformats.org/officeDocument/2006/relationships/image" Target="../media/image119.png"/><Relationship Id="rId1" Type="http://schemas.openxmlformats.org/officeDocument/2006/relationships/image" Target="../media/image40.png"/><Relationship Id="rId6" Type="http://schemas.openxmlformats.org/officeDocument/2006/relationships/image" Target="../media/image97.png"/><Relationship Id="rId11" Type="http://schemas.openxmlformats.org/officeDocument/2006/relationships/image" Target="../media/image101.jpeg"/><Relationship Id="rId24" Type="http://schemas.openxmlformats.org/officeDocument/2006/relationships/image" Target="../media/image114.jpeg"/><Relationship Id="rId5" Type="http://schemas.openxmlformats.org/officeDocument/2006/relationships/image" Target="../media/image96.png"/><Relationship Id="rId15" Type="http://schemas.openxmlformats.org/officeDocument/2006/relationships/image" Target="../media/image105.jpeg"/><Relationship Id="rId23" Type="http://schemas.openxmlformats.org/officeDocument/2006/relationships/image" Target="../media/image113.jpeg"/><Relationship Id="rId28" Type="http://schemas.openxmlformats.org/officeDocument/2006/relationships/image" Target="../media/image118.png"/><Relationship Id="rId10" Type="http://schemas.openxmlformats.org/officeDocument/2006/relationships/image" Target="../media/image6.png"/><Relationship Id="rId19" Type="http://schemas.openxmlformats.org/officeDocument/2006/relationships/image" Target="../media/image109.jpeg"/><Relationship Id="rId4" Type="http://schemas.openxmlformats.org/officeDocument/2006/relationships/image" Target="../media/image95.png"/><Relationship Id="rId9" Type="http://schemas.openxmlformats.org/officeDocument/2006/relationships/image" Target="../media/image100.jpeg"/><Relationship Id="rId14" Type="http://schemas.openxmlformats.org/officeDocument/2006/relationships/image" Target="../media/image104.jpeg"/><Relationship Id="rId22" Type="http://schemas.openxmlformats.org/officeDocument/2006/relationships/image" Target="../media/image112.jpeg"/><Relationship Id="rId27" Type="http://schemas.openxmlformats.org/officeDocument/2006/relationships/image" Target="../media/image11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21.png"/><Relationship Id="rId1" Type="http://schemas.openxmlformats.org/officeDocument/2006/relationships/image" Target="../media/image12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2.png"/><Relationship Id="rId1" Type="http://schemas.openxmlformats.org/officeDocument/2006/relationships/image" Target="../media/image6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jpeg"/><Relationship Id="rId18" Type="http://schemas.openxmlformats.org/officeDocument/2006/relationships/image" Target="../media/image28.jpeg"/><Relationship Id="rId3" Type="http://schemas.openxmlformats.org/officeDocument/2006/relationships/image" Target="../media/image13.jpeg"/><Relationship Id="rId21" Type="http://schemas.openxmlformats.org/officeDocument/2006/relationships/image" Target="../media/image6.png"/><Relationship Id="rId7" Type="http://schemas.openxmlformats.org/officeDocument/2006/relationships/image" Target="../media/image17.jpeg"/><Relationship Id="rId12" Type="http://schemas.openxmlformats.org/officeDocument/2006/relationships/image" Target="../media/image22.jpeg"/><Relationship Id="rId17" Type="http://schemas.openxmlformats.org/officeDocument/2006/relationships/image" Target="../media/image27.jpeg"/><Relationship Id="rId2" Type="http://schemas.openxmlformats.org/officeDocument/2006/relationships/image" Target="../media/image12.jpeg"/><Relationship Id="rId16" Type="http://schemas.openxmlformats.org/officeDocument/2006/relationships/image" Target="../media/image26.jpeg"/><Relationship Id="rId20" Type="http://schemas.openxmlformats.org/officeDocument/2006/relationships/image" Target="../media/image30.pn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5" Type="http://schemas.openxmlformats.org/officeDocument/2006/relationships/image" Target="../media/image15.jpeg"/><Relationship Id="rId15" Type="http://schemas.openxmlformats.org/officeDocument/2006/relationships/image" Target="../media/image25.jpeg"/><Relationship Id="rId10" Type="http://schemas.openxmlformats.org/officeDocument/2006/relationships/image" Target="../media/image20.jpeg"/><Relationship Id="rId19" Type="http://schemas.openxmlformats.org/officeDocument/2006/relationships/image" Target="../media/image29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Relationship Id="rId14" Type="http://schemas.openxmlformats.org/officeDocument/2006/relationships/image" Target="../media/image2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6.png"/><Relationship Id="rId6" Type="http://schemas.openxmlformats.org/officeDocument/2006/relationships/image" Target="../media/image35.jpeg"/><Relationship Id="rId5" Type="http://schemas.openxmlformats.org/officeDocument/2006/relationships/image" Target="../media/image34.jpeg"/><Relationship Id="rId10" Type="http://schemas.openxmlformats.org/officeDocument/2006/relationships/image" Target="../media/image39.jpeg"/><Relationship Id="rId4" Type="http://schemas.openxmlformats.org/officeDocument/2006/relationships/image" Target="../media/image33.jpeg"/><Relationship Id="rId9" Type="http://schemas.openxmlformats.org/officeDocument/2006/relationships/image" Target="../media/image38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13" Type="http://schemas.openxmlformats.org/officeDocument/2006/relationships/image" Target="../media/image52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12" Type="http://schemas.openxmlformats.org/officeDocument/2006/relationships/image" Target="../media/image51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11" Type="http://schemas.openxmlformats.org/officeDocument/2006/relationships/image" Target="../media/image50.png"/><Relationship Id="rId5" Type="http://schemas.openxmlformats.org/officeDocument/2006/relationships/image" Target="../media/image44.jpeg"/><Relationship Id="rId15" Type="http://schemas.openxmlformats.org/officeDocument/2006/relationships/image" Target="../media/image54.png"/><Relationship Id="rId10" Type="http://schemas.openxmlformats.org/officeDocument/2006/relationships/image" Target="../media/image49.png"/><Relationship Id="rId4" Type="http://schemas.openxmlformats.org/officeDocument/2006/relationships/image" Target="../media/image43.png"/><Relationship Id="rId9" Type="http://schemas.openxmlformats.org/officeDocument/2006/relationships/image" Target="../media/image48.png"/><Relationship Id="rId14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56.png"/><Relationship Id="rId5" Type="http://schemas.openxmlformats.org/officeDocument/2006/relationships/image" Target="../media/image55.png"/><Relationship Id="rId4" Type="http://schemas.openxmlformats.org/officeDocument/2006/relationships/image" Target="../media/image4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3" Type="http://schemas.openxmlformats.org/officeDocument/2006/relationships/image" Target="../media/image42.png"/><Relationship Id="rId7" Type="http://schemas.openxmlformats.org/officeDocument/2006/relationships/image" Target="../media/image59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58.png"/><Relationship Id="rId5" Type="http://schemas.openxmlformats.org/officeDocument/2006/relationships/image" Target="../media/image57.png"/><Relationship Id="rId4" Type="http://schemas.openxmlformats.org/officeDocument/2006/relationships/image" Target="../media/image4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7" Type="http://schemas.openxmlformats.org/officeDocument/2006/relationships/image" Target="../media/image43.png"/><Relationship Id="rId2" Type="http://schemas.openxmlformats.org/officeDocument/2006/relationships/image" Target="../media/image62.png"/><Relationship Id="rId1" Type="http://schemas.openxmlformats.org/officeDocument/2006/relationships/image" Target="../media/image61.png"/><Relationship Id="rId6" Type="http://schemas.openxmlformats.org/officeDocument/2006/relationships/image" Target="../media/image66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3" Type="http://schemas.openxmlformats.org/officeDocument/2006/relationships/image" Target="../media/image69.jpeg"/><Relationship Id="rId7" Type="http://schemas.openxmlformats.org/officeDocument/2006/relationships/image" Target="../media/image73.jpeg"/><Relationship Id="rId12" Type="http://schemas.openxmlformats.org/officeDocument/2006/relationships/image" Target="../media/image78.png"/><Relationship Id="rId2" Type="http://schemas.openxmlformats.org/officeDocument/2006/relationships/image" Target="../media/image68.jpeg"/><Relationship Id="rId1" Type="http://schemas.openxmlformats.org/officeDocument/2006/relationships/image" Target="../media/image67.png"/><Relationship Id="rId6" Type="http://schemas.openxmlformats.org/officeDocument/2006/relationships/image" Target="../media/image72.jpeg"/><Relationship Id="rId11" Type="http://schemas.openxmlformats.org/officeDocument/2006/relationships/image" Target="../media/image77.jpeg"/><Relationship Id="rId5" Type="http://schemas.openxmlformats.org/officeDocument/2006/relationships/image" Target="../media/image71.jpeg"/><Relationship Id="rId10" Type="http://schemas.openxmlformats.org/officeDocument/2006/relationships/image" Target="../media/image76.jpeg"/><Relationship Id="rId4" Type="http://schemas.openxmlformats.org/officeDocument/2006/relationships/image" Target="../media/image70.jpeg"/><Relationship Id="rId9" Type="http://schemas.openxmlformats.org/officeDocument/2006/relationships/image" Target="../media/image7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3</xdr:row>
      <xdr:rowOff>0</xdr:rowOff>
    </xdr:from>
    <xdr:to>
      <xdr:col>0</xdr:col>
      <xdr:colOff>1104900</xdr:colOff>
      <xdr:row>7</xdr:row>
      <xdr:rowOff>152400</xdr:rowOff>
    </xdr:to>
    <xdr:pic>
      <xdr:nvPicPr>
        <xdr:cNvPr id="1165" name="Рисунок 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1562100"/>
          <a:ext cx="8096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10</xdr:row>
      <xdr:rowOff>57150</xdr:rowOff>
    </xdr:from>
    <xdr:to>
      <xdr:col>0</xdr:col>
      <xdr:colOff>981075</xdr:colOff>
      <xdr:row>14</xdr:row>
      <xdr:rowOff>152400</xdr:rowOff>
    </xdr:to>
    <xdr:pic>
      <xdr:nvPicPr>
        <xdr:cNvPr id="1166" name="Рисунок 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3438525"/>
          <a:ext cx="5143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17</xdr:row>
      <xdr:rowOff>66675</xdr:rowOff>
    </xdr:from>
    <xdr:to>
      <xdr:col>0</xdr:col>
      <xdr:colOff>1466850</xdr:colOff>
      <xdr:row>25</xdr:row>
      <xdr:rowOff>180975</xdr:rowOff>
    </xdr:to>
    <xdr:pic>
      <xdr:nvPicPr>
        <xdr:cNvPr id="1167" name="Рисунок 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5286375"/>
          <a:ext cx="14001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0</xdr:row>
      <xdr:rowOff>76200</xdr:rowOff>
    </xdr:from>
    <xdr:to>
      <xdr:col>8</xdr:col>
      <xdr:colOff>400050</xdr:colOff>
      <xdr:row>0</xdr:row>
      <xdr:rowOff>533400</xdr:rowOff>
    </xdr:to>
    <xdr:pic>
      <xdr:nvPicPr>
        <xdr:cNvPr id="1168" name="Рисунок 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1825" y="76200"/>
          <a:ext cx="14287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102577</xdr:colOff>
      <xdr:row>115</xdr:row>
      <xdr:rowOff>6594</xdr:rowOff>
    </xdr:from>
    <xdr:to>
      <xdr:col>0</xdr:col>
      <xdr:colOff>744562</xdr:colOff>
      <xdr:row>115</xdr:row>
      <xdr:rowOff>632167</xdr:rowOff>
    </xdr:to>
    <xdr:pic>
      <xdr:nvPicPr>
        <xdr:cNvPr id="5580" name="Рисунок 41" descr="https://www.ivrvalvole.it/media/img/prodotti/img/IVR_836I.jpg">
          <a:extLst>
            <a:ext uri="{FF2B5EF4-FFF2-40B4-BE49-F238E27FC236}">
              <a16:creationId xmlns:a16="http://schemas.microsoft.com/office/drawing/2014/main" id="{00000000-0008-0000-0300-0000C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577" y="18983325"/>
          <a:ext cx="638175" cy="629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115</xdr:row>
      <xdr:rowOff>28575</xdr:rowOff>
    </xdr:from>
    <xdr:to>
      <xdr:col>0</xdr:col>
      <xdr:colOff>952500</xdr:colOff>
      <xdr:row>116</xdr:row>
      <xdr:rowOff>733</xdr:rowOff>
    </xdr:to>
    <xdr:pic>
      <xdr:nvPicPr>
        <xdr:cNvPr id="5581" name="Рисунок 42">
          <a:extLst>
            <a:ext uri="{FF2B5EF4-FFF2-40B4-BE49-F238E27FC236}">
              <a16:creationId xmlns:a16="http://schemas.microsoft.com/office/drawing/2014/main" id="{00000000-0008-0000-0300-0000CD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8659475"/>
          <a:ext cx="2190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1428750</xdr:colOff>
      <xdr:row>1</xdr:row>
      <xdr:rowOff>3563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428750" cy="9179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95250</xdr:rowOff>
    </xdr:from>
    <xdr:to>
      <xdr:col>0</xdr:col>
      <xdr:colOff>1425431</xdr:colOff>
      <xdr:row>12</xdr:row>
      <xdr:rowOff>76200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71750"/>
          <a:ext cx="142543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19</xdr:row>
      <xdr:rowOff>114300</xdr:rowOff>
    </xdr:from>
    <xdr:to>
      <xdr:col>0</xdr:col>
      <xdr:colOff>1458054</xdr:colOff>
      <xdr:row>25</xdr:row>
      <xdr:rowOff>85725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6" y="4600575"/>
          <a:ext cx="1429478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95251</xdr:rowOff>
    </xdr:from>
    <xdr:to>
      <xdr:col>0</xdr:col>
      <xdr:colOff>1457325</xdr:colOff>
      <xdr:row>39</xdr:row>
      <xdr:rowOff>75846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724651"/>
          <a:ext cx="1457325" cy="111407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45</xdr:row>
      <xdr:rowOff>19049</xdr:rowOff>
    </xdr:from>
    <xdr:to>
      <xdr:col>0</xdr:col>
      <xdr:colOff>1466849</xdr:colOff>
      <xdr:row>56</xdr:row>
      <xdr:rowOff>138565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4" y="9448799"/>
          <a:ext cx="1381125" cy="190069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58</xdr:row>
      <xdr:rowOff>9525</xdr:rowOff>
    </xdr:from>
    <xdr:to>
      <xdr:col>0</xdr:col>
      <xdr:colOff>1477193</xdr:colOff>
      <xdr:row>69</xdr:row>
      <xdr:rowOff>114300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1" y="11591925"/>
          <a:ext cx="1400992" cy="18859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71</xdr:row>
      <xdr:rowOff>47625</xdr:rowOff>
    </xdr:from>
    <xdr:to>
      <xdr:col>0</xdr:col>
      <xdr:colOff>1381125</xdr:colOff>
      <xdr:row>82</xdr:row>
      <xdr:rowOff>121828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5" y="13763625"/>
          <a:ext cx="1276350" cy="185537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86</xdr:row>
      <xdr:rowOff>133350</xdr:rowOff>
    </xdr:from>
    <xdr:to>
      <xdr:col>0</xdr:col>
      <xdr:colOff>1468541</xdr:colOff>
      <xdr:row>89</xdr:row>
      <xdr:rowOff>247650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1" y="17011650"/>
          <a:ext cx="143044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85725</xdr:rowOff>
    </xdr:from>
    <xdr:to>
      <xdr:col>0</xdr:col>
      <xdr:colOff>1429086</xdr:colOff>
      <xdr:row>95</xdr:row>
      <xdr:rowOff>76200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183225"/>
          <a:ext cx="142908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96</xdr:row>
      <xdr:rowOff>11906</xdr:rowOff>
    </xdr:from>
    <xdr:to>
      <xdr:col>0</xdr:col>
      <xdr:colOff>1190626</xdr:colOff>
      <xdr:row>98</xdr:row>
      <xdr:rowOff>236204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6" y="19740562"/>
          <a:ext cx="952500" cy="771986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108</xdr:row>
      <xdr:rowOff>190500</xdr:rowOff>
    </xdr:from>
    <xdr:to>
      <xdr:col>0</xdr:col>
      <xdr:colOff>1451198</xdr:colOff>
      <xdr:row>109</xdr:row>
      <xdr:rowOff>695324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099" y="22640925"/>
          <a:ext cx="1413099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113</xdr:row>
      <xdr:rowOff>47626</xdr:rowOff>
    </xdr:from>
    <xdr:to>
      <xdr:col>0</xdr:col>
      <xdr:colOff>1142552</xdr:colOff>
      <xdr:row>113</xdr:row>
      <xdr:rowOff>1095375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5275" y="25107901"/>
          <a:ext cx="847277" cy="104774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117</xdr:row>
      <xdr:rowOff>85725</xdr:rowOff>
    </xdr:from>
    <xdr:to>
      <xdr:col>0</xdr:col>
      <xdr:colOff>1181100</xdr:colOff>
      <xdr:row>117</xdr:row>
      <xdr:rowOff>984134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25" y="27327225"/>
          <a:ext cx="866775" cy="89840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119</xdr:row>
      <xdr:rowOff>9525</xdr:rowOff>
    </xdr:from>
    <xdr:to>
      <xdr:col>0</xdr:col>
      <xdr:colOff>1276350</xdr:colOff>
      <xdr:row>119</xdr:row>
      <xdr:rowOff>1307236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49" y="28536900"/>
          <a:ext cx="1066801" cy="12977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68581</xdr:rowOff>
    </xdr:from>
    <xdr:to>
      <xdr:col>0</xdr:col>
      <xdr:colOff>1485524</xdr:colOff>
      <xdr:row>103</xdr:row>
      <xdr:rowOff>76200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52056"/>
          <a:ext cx="1485524" cy="11125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66675</xdr:rowOff>
    </xdr:from>
    <xdr:to>
      <xdr:col>1</xdr:col>
      <xdr:colOff>0</xdr:colOff>
      <xdr:row>4</xdr:row>
      <xdr:rowOff>167640</xdr:rowOff>
    </xdr:to>
    <xdr:pic>
      <xdr:nvPicPr>
        <xdr:cNvPr id="8430" name="Рисунок 12">
          <a:extLst>
            <a:ext uri="{FF2B5EF4-FFF2-40B4-BE49-F238E27FC236}">
              <a16:creationId xmlns:a16="http://schemas.microsoft.com/office/drawing/2014/main" id="{00000000-0008-0000-0700-0000E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128587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114300</xdr:rowOff>
    </xdr:from>
    <xdr:to>
      <xdr:col>1</xdr:col>
      <xdr:colOff>0</xdr:colOff>
      <xdr:row>7</xdr:row>
      <xdr:rowOff>167640</xdr:rowOff>
    </xdr:to>
    <xdr:pic>
      <xdr:nvPicPr>
        <xdr:cNvPr id="8431" name="Рисунок 13">
          <a:extLst>
            <a:ext uri="{FF2B5EF4-FFF2-40B4-BE49-F238E27FC236}">
              <a16:creationId xmlns:a16="http://schemas.microsoft.com/office/drawing/2014/main" id="{00000000-0008-0000-0700-0000E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3790950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66675</xdr:rowOff>
    </xdr:from>
    <xdr:to>
      <xdr:col>1</xdr:col>
      <xdr:colOff>0</xdr:colOff>
      <xdr:row>10</xdr:row>
      <xdr:rowOff>167640</xdr:rowOff>
    </xdr:to>
    <xdr:pic>
      <xdr:nvPicPr>
        <xdr:cNvPr id="8436" name="Рисунок 20">
          <a:extLst>
            <a:ext uri="{FF2B5EF4-FFF2-40B4-BE49-F238E27FC236}">
              <a16:creationId xmlns:a16="http://schemas.microsoft.com/office/drawing/2014/main" id="{00000000-0008-0000-0700-0000F4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6400800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114300</xdr:rowOff>
    </xdr:from>
    <xdr:to>
      <xdr:col>1</xdr:col>
      <xdr:colOff>0</xdr:colOff>
      <xdr:row>13</xdr:row>
      <xdr:rowOff>167640</xdr:rowOff>
    </xdr:to>
    <xdr:pic>
      <xdr:nvPicPr>
        <xdr:cNvPr id="8437" name="Рисунок 21">
          <a:extLst>
            <a:ext uri="{FF2B5EF4-FFF2-40B4-BE49-F238E27FC236}">
              <a16:creationId xmlns:a16="http://schemas.microsoft.com/office/drawing/2014/main" id="{00000000-0008-0000-0700-0000F5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89058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180975</xdr:rowOff>
    </xdr:from>
    <xdr:to>
      <xdr:col>1</xdr:col>
      <xdr:colOff>228600</xdr:colOff>
      <xdr:row>23</xdr:row>
      <xdr:rowOff>180975</xdr:rowOff>
    </xdr:to>
    <xdr:pic>
      <xdr:nvPicPr>
        <xdr:cNvPr id="8442" name="Рисунок 26">
          <a:extLst>
            <a:ext uri="{FF2B5EF4-FFF2-40B4-BE49-F238E27FC236}">
              <a16:creationId xmlns:a16="http://schemas.microsoft.com/office/drawing/2014/main" id="{00000000-0008-0000-0700-0000FA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12649200"/>
          <a:ext cx="228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35</xdr:row>
      <xdr:rowOff>152400</xdr:rowOff>
    </xdr:from>
    <xdr:to>
      <xdr:col>0</xdr:col>
      <xdr:colOff>990600</xdr:colOff>
      <xdr:row>35</xdr:row>
      <xdr:rowOff>704850</xdr:rowOff>
    </xdr:to>
    <xdr:pic>
      <xdr:nvPicPr>
        <xdr:cNvPr id="8447" name="Рисунок 36">
          <a:extLst>
            <a:ext uri="{FF2B5EF4-FFF2-40B4-BE49-F238E27FC236}">
              <a16:creationId xmlns:a16="http://schemas.microsoft.com/office/drawing/2014/main" id="{00000000-0008-0000-0700-0000F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21831300"/>
          <a:ext cx="8001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27</xdr:row>
      <xdr:rowOff>57150</xdr:rowOff>
    </xdr:from>
    <xdr:to>
      <xdr:col>0</xdr:col>
      <xdr:colOff>1483995</xdr:colOff>
      <xdr:row>27</xdr:row>
      <xdr:rowOff>777240</xdr:rowOff>
    </xdr:to>
    <xdr:pic>
      <xdr:nvPicPr>
        <xdr:cNvPr id="8448" name="Рисунок 37">
          <a:extLst>
            <a:ext uri="{FF2B5EF4-FFF2-40B4-BE49-F238E27FC236}">
              <a16:creationId xmlns:a16="http://schemas.microsoft.com/office/drawing/2014/main" id="{00000000-0008-0000-0700-00000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19999036"/>
          <a:ext cx="922020" cy="720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486641</xdr:colOff>
      <xdr:row>39</xdr:row>
      <xdr:rowOff>45027</xdr:rowOff>
    </xdr:from>
    <xdr:to>
      <xdr:col>0</xdr:col>
      <xdr:colOff>1130531</xdr:colOff>
      <xdr:row>40</xdr:row>
      <xdr:rowOff>3462</xdr:rowOff>
    </xdr:to>
    <xdr:pic>
      <xdr:nvPicPr>
        <xdr:cNvPr id="8451" name="Рисунок 40">
          <a:extLst>
            <a:ext uri="{FF2B5EF4-FFF2-40B4-BE49-F238E27FC236}">
              <a16:creationId xmlns:a16="http://schemas.microsoft.com/office/drawing/2014/main" id="{00000000-0008-0000-0700-00000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6641" y="27269209"/>
          <a:ext cx="64389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401781</xdr:colOff>
      <xdr:row>44</xdr:row>
      <xdr:rowOff>36368</xdr:rowOff>
    </xdr:from>
    <xdr:to>
      <xdr:col>0</xdr:col>
      <xdr:colOff>1163781</xdr:colOff>
      <xdr:row>44</xdr:row>
      <xdr:rowOff>798368</xdr:rowOff>
    </xdr:to>
    <xdr:pic>
      <xdr:nvPicPr>
        <xdr:cNvPr id="8457" name="Рисунок 46" descr="https://www.ivrvalvole.it/media/img/prodotti/img/IVR_108.jpg">
          <a:extLst>
            <a:ext uri="{FF2B5EF4-FFF2-40B4-BE49-F238E27FC236}">
              <a16:creationId xmlns:a16="http://schemas.microsoft.com/office/drawing/2014/main" id="{00000000-0008-0000-0700-00000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781" y="31945118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1127414</xdr:colOff>
      <xdr:row>44</xdr:row>
      <xdr:rowOff>151535</xdr:rowOff>
    </xdr:from>
    <xdr:to>
      <xdr:col>0</xdr:col>
      <xdr:colOff>1413164</xdr:colOff>
      <xdr:row>44</xdr:row>
      <xdr:rowOff>732560</xdr:rowOff>
    </xdr:to>
    <xdr:pic>
      <xdr:nvPicPr>
        <xdr:cNvPr id="8458" name="Рисунок 47">
          <a:extLst>
            <a:ext uri="{FF2B5EF4-FFF2-40B4-BE49-F238E27FC236}">
              <a16:creationId xmlns:a16="http://schemas.microsoft.com/office/drawing/2014/main" id="{00000000-0008-0000-0700-00000A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7414" y="32060285"/>
          <a:ext cx="2857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369248</xdr:colOff>
      <xdr:row>9</xdr:row>
      <xdr:rowOff>118782</xdr:rowOff>
    </xdr:from>
    <xdr:to>
      <xdr:col>0</xdr:col>
      <xdr:colOff>1219199</xdr:colOff>
      <xdr:row>9</xdr:row>
      <xdr:rowOff>771691</xdr:rowOff>
    </xdr:to>
    <xdr:pic>
      <xdr:nvPicPr>
        <xdr:cNvPr id="8464" name="Рисунок 37">
          <a:extLst>
            <a:ext uri="{FF2B5EF4-FFF2-40B4-BE49-F238E27FC236}">
              <a16:creationId xmlns:a16="http://schemas.microsoft.com/office/drawing/2014/main" id="{00000000-0008-0000-0700-00001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248" y="8025653"/>
          <a:ext cx="849951" cy="652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1427018</xdr:colOff>
      <xdr:row>1</xdr:row>
      <xdr:rowOff>2373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428750" cy="916773"/>
        </a:xfrm>
        <a:prstGeom prst="rect">
          <a:avLst/>
        </a:prstGeom>
      </xdr:spPr>
    </xdr:pic>
    <xdr:clientData/>
  </xdr:twoCellAnchor>
  <xdr:twoCellAnchor editAs="oneCell">
    <xdr:from>
      <xdr:col>0</xdr:col>
      <xdr:colOff>216478</xdr:colOff>
      <xdr:row>31</xdr:row>
      <xdr:rowOff>86591</xdr:rowOff>
    </xdr:from>
    <xdr:to>
      <xdr:col>0</xdr:col>
      <xdr:colOff>1593273</xdr:colOff>
      <xdr:row>34</xdr:row>
      <xdr:rowOff>254420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6478" y="22479000"/>
          <a:ext cx="1376795" cy="141473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666752</xdr:colOff>
      <xdr:row>30</xdr:row>
      <xdr:rowOff>69274</xdr:rowOff>
    </xdr:from>
    <xdr:to>
      <xdr:col>0</xdr:col>
      <xdr:colOff>1285877</xdr:colOff>
      <xdr:row>31</xdr:row>
      <xdr:rowOff>919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2" y="21717001"/>
          <a:ext cx="619125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432954</xdr:colOff>
      <xdr:row>36</xdr:row>
      <xdr:rowOff>25977</xdr:rowOff>
    </xdr:from>
    <xdr:to>
      <xdr:col>0</xdr:col>
      <xdr:colOff>1475042</xdr:colOff>
      <xdr:row>37</xdr:row>
      <xdr:rowOff>649431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2954" y="24903545"/>
          <a:ext cx="1042088" cy="1290204"/>
        </a:xfrm>
        <a:prstGeom prst="rect">
          <a:avLst/>
        </a:prstGeom>
      </xdr:spPr>
    </xdr:pic>
    <xdr:clientData/>
  </xdr:twoCellAnchor>
  <xdr:twoCellAnchor editAs="oneCell">
    <xdr:from>
      <xdr:col>0</xdr:col>
      <xdr:colOff>597477</xdr:colOff>
      <xdr:row>40</xdr:row>
      <xdr:rowOff>34636</xdr:rowOff>
    </xdr:from>
    <xdr:to>
      <xdr:col>0</xdr:col>
      <xdr:colOff>1258100</xdr:colOff>
      <xdr:row>40</xdr:row>
      <xdr:rowOff>1021774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7477" y="28081431"/>
          <a:ext cx="660623" cy="987138"/>
        </a:xfrm>
        <a:prstGeom prst="rect">
          <a:avLst/>
        </a:prstGeom>
      </xdr:spPr>
    </xdr:pic>
    <xdr:clientData/>
  </xdr:twoCellAnchor>
  <xdr:twoCellAnchor editAs="oneCell">
    <xdr:from>
      <xdr:col>0</xdr:col>
      <xdr:colOff>597478</xdr:colOff>
      <xdr:row>41</xdr:row>
      <xdr:rowOff>13195</xdr:rowOff>
    </xdr:from>
    <xdr:to>
      <xdr:col>0</xdr:col>
      <xdr:colOff>1259232</xdr:colOff>
      <xdr:row>41</xdr:row>
      <xdr:rowOff>1021772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7478" y="29099081"/>
          <a:ext cx="661754" cy="1008577"/>
        </a:xfrm>
        <a:prstGeom prst="rect">
          <a:avLst/>
        </a:prstGeom>
      </xdr:spPr>
    </xdr:pic>
    <xdr:clientData/>
  </xdr:twoCellAnchor>
  <xdr:twoCellAnchor editAs="oneCell">
    <xdr:from>
      <xdr:col>0</xdr:col>
      <xdr:colOff>528202</xdr:colOff>
      <xdr:row>42</xdr:row>
      <xdr:rowOff>8661</xdr:rowOff>
    </xdr:from>
    <xdr:to>
      <xdr:col>0</xdr:col>
      <xdr:colOff>1324839</xdr:colOff>
      <xdr:row>43</xdr:row>
      <xdr:rowOff>327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8202" y="30133638"/>
          <a:ext cx="796637" cy="809084"/>
        </a:xfrm>
        <a:prstGeom prst="rect">
          <a:avLst/>
        </a:prstGeom>
      </xdr:spPr>
    </xdr:pic>
    <xdr:clientData/>
  </xdr:twoCellAnchor>
  <xdr:twoCellAnchor editAs="oneCell">
    <xdr:from>
      <xdr:col>0</xdr:col>
      <xdr:colOff>268431</xdr:colOff>
      <xdr:row>43</xdr:row>
      <xdr:rowOff>25978</xdr:rowOff>
    </xdr:from>
    <xdr:to>
      <xdr:col>0</xdr:col>
      <xdr:colOff>1311775</xdr:colOff>
      <xdr:row>43</xdr:row>
      <xdr:rowOff>952500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8431" y="30973569"/>
          <a:ext cx="1043344" cy="926522"/>
        </a:xfrm>
        <a:prstGeom prst="rect">
          <a:avLst/>
        </a:prstGeom>
      </xdr:spPr>
    </xdr:pic>
    <xdr:clientData/>
  </xdr:twoCellAnchor>
  <xdr:twoCellAnchor editAs="oneCell">
    <xdr:from>
      <xdr:col>0</xdr:col>
      <xdr:colOff>484909</xdr:colOff>
      <xdr:row>28</xdr:row>
      <xdr:rowOff>95250</xdr:rowOff>
    </xdr:from>
    <xdr:to>
      <xdr:col>0</xdr:col>
      <xdr:colOff>1506682</xdr:colOff>
      <xdr:row>29</xdr:row>
      <xdr:rowOff>380230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4909" y="20859750"/>
          <a:ext cx="1021773" cy="726594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138545</xdr:colOff>
      <xdr:row>4</xdr:row>
      <xdr:rowOff>51955</xdr:rowOff>
    </xdr:from>
    <xdr:to>
      <xdr:col>0</xdr:col>
      <xdr:colOff>1082386</xdr:colOff>
      <xdr:row>5</xdr:row>
      <xdr:rowOff>883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545" y="2147455"/>
          <a:ext cx="943841" cy="1261912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219073</xdr:colOff>
      <xdr:row>5</xdr:row>
      <xdr:rowOff>71004</xdr:rowOff>
    </xdr:from>
    <xdr:to>
      <xdr:col>0</xdr:col>
      <xdr:colOff>1047750</xdr:colOff>
      <xdr:row>5</xdr:row>
      <xdr:rowOff>1203171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3" y="3480954"/>
          <a:ext cx="828677" cy="1132167"/>
        </a:xfrm>
        <a:prstGeom prst="rect">
          <a:avLst/>
        </a:prstGeom>
      </xdr:spPr>
    </xdr:pic>
    <xdr:clientData/>
  </xdr:twoCellAnchor>
  <xdr:twoCellAnchor editAs="oneCell">
    <xdr:from>
      <xdr:col>0</xdr:col>
      <xdr:colOff>132941</xdr:colOff>
      <xdr:row>10</xdr:row>
      <xdr:rowOff>53789</xdr:rowOff>
    </xdr:from>
    <xdr:to>
      <xdr:col>0</xdr:col>
      <xdr:colOff>1060361</xdr:colOff>
      <xdr:row>10</xdr:row>
      <xdr:rowOff>1356423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2941" y="8785413"/>
          <a:ext cx="927420" cy="1302634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11</xdr:row>
      <xdr:rowOff>34637</xdr:rowOff>
    </xdr:from>
    <xdr:to>
      <xdr:col>0</xdr:col>
      <xdr:colOff>1067810</xdr:colOff>
      <xdr:row>11</xdr:row>
      <xdr:rowOff>1541319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18" y="11049001"/>
          <a:ext cx="1050492" cy="1506682"/>
        </a:xfrm>
        <a:prstGeom prst="rect">
          <a:avLst/>
        </a:prstGeom>
      </xdr:spPr>
    </xdr:pic>
    <xdr:clientData/>
  </xdr:twoCellAnchor>
  <xdr:twoCellAnchor editAs="oneCell">
    <xdr:from>
      <xdr:col>0</xdr:col>
      <xdr:colOff>51955</xdr:colOff>
      <xdr:row>13</xdr:row>
      <xdr:rowOff>60612</xdr:rowOff>
    </xdr:from>
    <xdr:to>
      <xdr:col>0</xdr:col>
      <xdr:colOff>1242077</xdr:colOff>
      <xdr:row>13</xdr:row>
      <xdr:rowOff>1766454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955" y="14503976"/>
          <a:ext cx="1190122" cy="170584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23</xdr:row>
      <xdr:rowOff>86591</xdr:rowOff>
    </xdr:from>
    <xdr:to>
      <xdr:col>0</xdr:col>
      <xdr:colOff>1567295</xdr:colOff>
      <xdr:row>23</xdr:row>
      <xdr:rowOff>1115801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17681864"/>
          <a:ext cx="1376795" cy="1029210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17</xdr:row>
      <xdr:rowOff>112568</xdr:rowOff>
    </xdr:from>
    <xdr:to>
      <xdr:col>0</xdr:col>
      <xdr:colOff>1897972</xdr:colOff>
      <xdr:row>23</xdr:row>
      <xdr:rowOff>25978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637" y="16253113"/>
          <a:ext cx="1863335" cy="10044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25979</xdr:rowOff>
    </xdr:from>
    <xdr:to>
      <xdr:col>0</xdr:col>
      <xdr:colOff>1170059</xdr:colOff>
      <xdr:row>12</xdr:row>
      <xdr:rowOff>1653887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694229"/>
          <a:ext cx="1170059" cy="1627908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6</xdr:row>
      <xdr:rowOff>91328</xdr:rowOff>
    </xdr:from>
    <xdr:to>
      <xdr:col>0</xdr:col>
      <xdr:colOff>1024518</xdr:colOff>
      <xdr:row>6</xdr:row>
      <xdr:rowOff>1320919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265" y="4777628"/>
          <a:ext cx="901253" cy="1229591"/>
        </a:xfrm>
        <a:prstGeom prst="rect">
          <a:avLst/>
        </a:prstGeom>
      </xdr:spPr>
    </xdr:pic>
    <xdr:clientData/>
  </xdr:twoCellAnchor>
  <xdr:twoCellAnchor editAs="oneCell">
    <xdr:from>
      <xdr:col>0</xdr:col>
      <xdr:colOff>1030940</xdr:colOff>
      <xdr:row>6</xdr:row>
      <xdr:rowOff>819336</xdr:rowOff>
    </xdr:from>
    <xdr:to>
      <xdr:col>0</xdr:col>
      <xdr:colOff>1613647</xdr:colOff>
      <xdr:row>6</xdr:row>
      <xdr:rowOff>1343847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0940" y="5507877"/>
          <a:ext cx="582707" cy="524511"/>
        </a:xfrm>
        <a:prstGeom prst="rect">
          <a:avLst/>
        </a:prstGeom>
      </xdr:spPr>
    </xdr:pic>
    <xdr:clientData/>
  </xdr:twoCellAnchor>
  <xdr:twoCellAnchor editAs="oneCell">
    <xdr:from>
      <xdr:col>0</xdr:col>
      <xdr:colOff>233083</xdr:colOff>
      <xdr:row>7</xdr:row>
      <xdr:rowOff>122704</xdr:rowOff>
    </xdr:from>
    <xdr:to>
      <xdr:col>0</xdr:col>
      <xdr:colOff>1239355</xdr:colOff>
      <xdr:row>7</xdr:row>
      <xdr:rowOff>1479177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083" y="6182845"/>
          <a:ext cx="1006272" cy="13564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489857</xdr:rowOff>
    </xdr:from>
    <xdr:to>
      <xdr:col>1</xdr:col>
      <xdr:colOff>119064</xdr:colOff>
      <xdr:row>6</xdr:row>
      <xdr:rowOff>315686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2544536"/>
          <a:ext cx="1370920" cy="21934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789214</xdr:rowOff>
    </xdr:from>
    <xdr:to>
      <xdr:col>1</xdr:col>
      <xdr:colOff>193902</xdr:colOff>
      <xdr:row>10</xdr:row>
      <xdr:rowOff>734786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58643"/>
          <a:ext cx="1445759" cy="2313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179243</xdr:colOff>
      <xdr:row>1</xdr:row>
      <xdr:rowOff>2373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427018" cy="9167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1</xdr:row>
      <xdr:rowOff>2373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661160" cy="9167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291353</xdr:rowOff>
    </xdr:from>
    <xdr:to>
      <xdr:col>1</xdr:col>
      <xdr:colOff>0</xdr:colOff>
      <xdr:row>4</xdr:row>
      <xdr:rowOff>939053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8059"/>
          <a:ext cx="116541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140874</xdr:colOff>
      <xdr:row>11</xdr:row>
      <xdr:rowOff>52027</xdr:rowOff>
    </xdr:from>
    <xdr:to>
      <xdr:col>0</xdr:col>
      <xdr:colOff>1100370</xdr:colOff>
      <xdr:row>15</xdr:row>
      <xdr:rowOff>168089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874" y="4175792"/>
          <a:ext cx="959496" cy="9228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180975</xdr:colOff>
      <xdr:row>1</xdr:row>
      <xdr:rowOff>3563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428750" cy="917963"/>
        </a:xfrm>
        <a:prstGeom prst="rect">
          <a:avLst/>
        </a:prstGeom>
      </xdr:spPr>
    </xdr:pic>
    <xdr:clientData/>
  </xdr:twoCellAnchor>
  <xdr:twoCellAnchor editAs="oneCell">
    <xdr:from>
      <xdr:col>0</xdr:col>
      <xdr:colOff>99904</xdr:colOff>
      <xdr:row>4</xdr:row>
      <xdr:rowOff>72665</xdr:rowOff>
    </xdr:from>
    <xdr:to>
      <xdr:col>0</xdr:col>
      <xdr:colOff>1152196</xdr:colOff>
      <xdr:row>7</xdr:row>
      <xdr:rowOff>116626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904" y="1892500"/>
          <a:ext cx="1052292" cy="716314"/>
        </a:xfrm>
        <a:prstGeom prst="rect">
          <a:avLst/>
        </a:prstGeom>
      </xdr:spPr>
    </xdr:pic>
    <xdr:clientData/>
  </xdr:twoCellAnchor>
  <xdr:twoCellAnchor editAs="oneCell">
    <xdr:from>
      <xdr:col>0</xdr:col>
      <xdr:colOff>48025</xdr:colOff>
      <xdr:row>18</xdr:row>
      <xdr:rowOff>117663</xdr:rowOff>
    </xdr:from>
    <xdr:to>
      <xdr:col>0</xdr:col>
      <xdr:colOff>1223219</xdr:colOff>
      <xdr:row>24</xdr:row>
      <xdr:rowOff>33619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25" y="5653369"/>
          <a:ext cx="1175194" cy="1126191"/>
        </a:xfrm>
        <a:prstGeom prst="rect">
          <a:avLst/>
        </a:prstGeom>
      </xdr:spPr>
    </xdr:pic>
    <xdr:clientData/>
  </xdr:twoCellAnchor>
  <xdr:twoCellAnchor editAs="oneCell">
    <xdr:from>
      <xdr:col>0</xdr:col>
      <xdr:colOff>116060</xdr:colOff>
      <xdr:row>28</xdr:row>
      <xdr:rowOff>44023</xdr:rowOff>
    </xdr:from>
    <xdr:to>
      <xdr:col>0</xdr:col>
      <xdr:colOff>1210235</xdr:colOff>
      <xdr:row>32</xdr:row>
      <xdr:rowOff>186605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060" y="8112258"/>
          <a:ext cx="1094175" cy="1083876"/>
        </a:xfrm>
        <a:prstGeom prst="rect">
          <a:avLst/>
        </a:prstGeom>
      </xdr:spPr>
    </xdr:pic>
    <xdr:clientData/>
  </xdr:twoCellAnchor>
  <xdr:twoCellAnchor editAs="oneCell">
    <xdr:from>
      <xdr:col>0</xdr:col>
      <xdr:colOff>51298</xdr:colOff>
      <xdr:row>37</xdr:row>
      <xdr:rowOff>36607</xdr:rowOff>
    </xdr:from>
    <xdr:to>
      <xdr:col>0</xdr:col>
      <xdr:colOff>1181598</xdr:colOff>
      <xdr:row>42</xdr:row>
      <xdr:rowOff>162991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98" y="10637372"/>
          <a:ext cx="1130300" cy="12469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121</xdr:row>
      <xdr:rowOff>28574</xdr:rowOff>
    </xdr:from>
    <xdr:ext cx="1200149" cy="778311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744294"/>
          <a:ext cx="1200149" cy="778311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10</xdr:row>
      <xdr:rowOff>57150</xdr:rowOff>
    </xdr:from>
    <xdr:ext cx="854907" cy="652182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0" y="2945130"/>
          <a:ext cx="854907" cy="652182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15</xdr:row>
      <xdr:rowOff>9525</xdr:rowOff>
    </xdr:from>
    <xdr:ext cx="809625" cy="568745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1450" y="3804285"/>
          <a:ext cx="809625" cy="568745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20</xdr:row>
      <xdr:rowOff>47625</xdr:rowOff>
    </xdr:from>
    <xdr:ext cx="895350" cy="548763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4627245"/>
          <a:ext cx="895350" cy="548763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27</xdr:row>
      <xdr:rowOff>38788</xdr:rowOff>
    </xdr:from>
    <xdr:ext cx="757518" cy="545823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6363388"/>
          <a:ext cx="757518" cy="54582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35860</xdr:rowOff>
    </xdr:from>
    <xdr:ext cx="1196240" cy="678516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957100"/>
          <a:ext cx="1196240" cy="678516"/>
        </a:xfrm>
        <a:prstGeom prst="rect">
          <a:avLst/>
        </a:prstGeom>
      </xdr:spPr>
    </xdr:pic>
    <xdr:clientData/>
  </xdr:oneCellAnchor>
  <xdr:oneCellAnchor>
    <xdr:from>
      <xdr:col>0</xdr:col>
      <xdr:colOff>76199</xdr:colOff>
      <xdr:row>59</xdr:row>
      <xdr:rowOff>200024</xdr:rowOff>
    </xdr:from>
    <xdr:ext cx="1128593" cy="1346387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199" y="12209144"/>
          <a:ext cx="1128593" cy="1346387"/>
        </a:xfrm>
        <a:prstGeom prst="rect">
          <a:avLst/>
        </a:prstGeom>
      </xdr:spPr>
    </xdr:pic>
    <xdr:clientData/>
  </xdr:oneCellAnchor>
  <xdr:oneCellAnchor>
    <xdr:from>
      <xdr:col>0</xdr:col>
      <xdr:colOff>19784</xdr:colOff>
      <xdr:row>38</xdr:row>
      <xdr:rowOff>0</xdr:rowOff>
    </xdr:from>
    <xdr:ext cx="1199416" cy="770965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84" y="7917180"/>
          <a:ext cx="1199416" cy="770965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64</xdr:row>
      <xdr:rowOff>28575</xdr:rowOff>
    </xdr:from>
    <xdr:ext cx="857250" cy="911646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700" y="14140815"/>
          <a:ext cx="857250" cy="911646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70</xdr:row>
      <xdr:rowOff>57151</xdr:rowOff>
    </xdr:from>
    <xdr:ext cx="1000125" cy="1010268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297151"/>
          <a:ext cx="1000125" cy="1010268"/>
        </a:xfrm>
        <a:prstGeom prst="rect">
          <a:avLst/>
        </a:prstGeom>
      </xdr:spPr>
    </xdr:pic>
    <xdr:clientData/>
  </xdr:oneCellAnchor>
  <xdr:oneCellAnchor>
    <xdr:from>
      <xdr:col>0</xdr:col>
      <xdr:colOff>334737</xdr:colOff>
      <xdr:row>78</xdr:row>
      <xdr:rowOff>77561</xdr:rowOff>
    </xdr:from>
    <xdr:ext cx="851806" cy="716155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4737" y="16700047"/>
          <a:ext cx="851806" cy="716155"/>
        </a:xfrm>
        <a:prstGeom prst="rect">
          <a:avLst/>
        </a:prstGeom>
      </xdr:spPr>
    </xdr:pic>
    <xdr:clientData/>
  </xdr:oneCellAnchor>
  <xdr:oneCellAnchor>
    <xdr:from>
      <xdr:col>0</xdr:col>
      <xdr:colOff>151040</xdr:colOff>
      <xdr:row>82</xdr:row>
      <xdr:rowOff>38101</xdr:rowOff>
    </xdr:from>
    <xdr:ext cx="1110416" cy="1181100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1040" y="17694730"/>
          <a:ext cx="1110416" cy="11811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89</xdr:row>
      <xdr:rowOff>38100</xdr:rowOff>
    </xdr:from>
    <xdr:ext cx="1194864" cy="752475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520660"/>
          <a:ext cx="1194864" cy="752475"/>
        </a:xfrm>
        <a:prstGeom prst="rect">
          <a:avLst/>
        </a:prstGeom>
      </xdr:spPr>
    </xdr:pic>
    <xdr:clientData/>
  </xdr:oneCellAnchor>
  <xdr:oneCellAnchor>
    <xdr:from>
      <xdr:col>0</xdr:col>
      <xdr:colOff>76199</xdr:colOff>
      <xdr:row>98</xdr:row>
      <xdr:rowOff>19050</xdr:rowOff>
    </xdr:from>
    <xdr:ext cx="1083059" cy="828675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199" y="21896070"/>
          <a:ext cx="1083059" cy="828675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105</xdr:row>
      <xdr:rowOff>57150</xdr:rowOff>
    </xdr:from>
    <xdr:ext cx="939291" cy="1017494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5" y="23023830"/>
          <a:ext cx="939291" cy="1017494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113</xdr:row>
      <xdr:rowOff>38100</xdr:rowOff>
    </xdr:from>
    <xdr:ext cx="1061462" cy="877421"/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1" y="24269700"/>
          <a:ext cx="1061462" cy="8774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135</xdr:row>
      <xdr:rowOff>66675</xdr:rowOff>
    </xdr:from>
    <xdr:ext cx="1212979" cy="392430"/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556075"/>
          <a:ext cx="1212979" cy="392430"/>
        </a:xfrm>
        <a:prstGeom prst="rect">
          <a:avLst/>
        </a:prstGeom>
      </xdr:spPr>
    </xdr:pic>
    <xdr:clientData/>
  </xdr:oneCellAnchor>
  <xdr:oneCellAnchor>
    <xdr:from>
      <xdr:col>0</xdr:col>
      <xdr:colOff>9524</xdr:colOff>
      <xdr:row>141</xdr:row>
      <xdr:rowOff>47625</xdr:rowOff>
    </xdr:from>
    <xdr:ext cx="1212454" cy="876860"/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" y="30474285"/>
          <a:ext cx="1212454" cy="876860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148</xdr:row>
      <xdr:rowOff>66676</xdr:rowOff>
    </xdr:from>
    <xdr:ext cx="971550" cy="765358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5" y="32398336"/>
          <a:ext cx="971550" cy="765358"/>
        </a:xfrm>
        <a:prstGeom prst="rect">
          <a:avLst/>
        </a:prstGeom>
      </xdr:spPr>
    </xdr:pic>
    <xdr:clientData/>
  </xdr:oneCellAnchor>
  <xdr:twoCellAnchor editAs="oneCell">
    <xdr:from>
      <xdr:col>0</xdr:col>
      <xdr:colOff>285750</xdr:colOff>
      <xdr:row>5</xdr:row>
      <xdr:rowOff>76200</xdr:rowOff>
    </xdr:from>
    <xdr:to>
      <xdr:col>0</xdr:col>
      <xdr:colOff>933450</xdr:colOff>
      <xdr:row>8</xdr:row>
      <xdr:rowOff>104775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324100"/>
          <a:ext cx="6477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179243</xdr:colOff>
      <xdr:row>1</xdr:row>
      <xdr:rowOff>2373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427018" cy="9167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1427018</xdr:colOff>
      <xdr:row>1</xdr:row>
      <xdr:rowOff>2373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428750" cy="917963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4</xdr:row>
      <xdr:rowOff>23812</xdr:rowOff>
    </xdr:from>
    <xdr:to>
      <xdr:col>0</xdr:col>
      <xdr:colOff>1524000</xdr:colOff>
      <xdr:row>4</xdr:row>
      <xdr:rowOff>769937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18" y="2293937"/>
          <a:ext cx="1506682" cy="746125"/>
        </a:xfrm>
        <a:prstGeom prst="rect">
          <a:avLst/>
        </a:prstGeom>
      </xdr:spPr>
    </xdr:pic>
    <xdr:clientData/>
  </xdr:twoCellAnchor>
  <xdr:twoCellAnchor editAs="oneCell">
    <xdr:from>
      <xdr:col>0</xdr:col>
      <xdr:colOff>33913</xdr:colOff>
      <xdr:row>5</xdr:row>
      <xdr:rowOff>3607</xdr:rowOff>
    </xdr:from>
    <xdr:to>
      <xdr:col>0</xdr:col>
      <xdr:colOff>1500186</xdr:colOff>
      <xdr:row>5</xdr:row>
      <xdr:rowOff>825412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913" y="3043670"/>
          <a:ext cx="1466273" cy="821805"/>
        </a:xfrm>
        <a:prstGeom prst="rect">
          <a:avLst/>
        </a:prstGeom>
      </xdr:spPr>
    </xdr:pic>
    <xdr:clientData/>
  </xdr:twoCellAnchor>
  <xdr:twoCellAnchor editAs="oneCell">
    <xdr:from>
      <xdr:col>0</xdr:col>
      <xdr:colOff>260065</xdr:colOff>
      <xdr:row>11</xdr:row>
      <xdr:rowOff>123825</xdr:rowOff>
    </xdr:from>
    <xdr:to>
      <xdr:col>0</xdr:col>
      <xdr:colOff>528204</xdr:colOff>
      <xdr:row>13</xdr:row>
      <xdr:rowOff>164522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065" y="5619750"/>
          <a:ext cx="268139" cy="650297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657226</xdr:colOff>
      <xdr:row>11</xdr:row>
      <xdr:rowOff>152400</xdr:rowOff>
    </xdr:from>
    <xdr:to>
      <xdr:col>0</xdr:col>
      <xdr:colOff>1030809</xdr:colOff>
      <xdr:row>13</xdr:row>
      <xdr:rowOff>181841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7226" y="5648325"/>
          <a:ext cx="373583" cy="63904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17</xdr:row>
      <xdr:rowOff>81254</xdr:rowOff>
    </xdr:from>
    <xdr:to>
      <xdr:col>0</xdr:col>
      <xdr:colOff>1409700</xdr:colOff>
      <xdr:row>17</xdr:row>
      <xdr:rowOff>768375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7291679"/>
          <a:ext cx="1285875" cy="6871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19</xdr:row>
      <xdr:rowOff>64944</xdr:rowOff>
    </xdr:from>
    <xdr:to>
      <xdr:col>0</xdr:col>
      <xdr:colOff>742949</xdr:colOff>
      <xdr:row>20</xdr:row>
      <xdr:rowOff>177031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8285019"/>
          <a:ext cx="647699" cy="426412"/>
        </a:xfrm>
        <a:prstGeom prst="rect">
          <a:avLst/>
        </a:prstGeom>
      </xdr:spPr>
    </xdr:pic>
    <xdr:clientData/>
  </xdr:twoCellAnchor>
  <xdr:twoCellAnchor editAs="oneCell">
    <xdr:from>
      <xdr:col>0</xdr:col>
      <xdr:colOff>818285</xdr:colOff>
      <xdr:row>19</xdr:row>
      <xdr:rowOff>80529</xdr:rowOff>
    </xdr:from>
    <xdr:to>
      <xdr:col>0</xdr:col>
      <xdr:colOff>1428750</xdr:colOff>
      <xdr:row>20</xdr:row>
      <xdr:rowOff>156145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8285" y="8300604"/>
          <a:ext cx="610465" cy="38994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22</xdr:row>
      <xdr:rowOff>114300</xdr:rowOff>
    </xdr:from>
    <xdr:to>
      <xdr:col>0</xdr:col>
      <xdr:colOff>752474</xdr:colOff>
      <xdr:row>23</xdr:row>
      <xdr:rowOff>223044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1" y="9115425"/>
          <a:ext cx="676273" cy="394494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809626</xdr:colOff>
      <xdr:row>22</xdr:row>
      <xdr:rowOff>161926</xdr:rowOff>
    </xdr:from>
    <xdr:to>
      <xdr:col>0</xdr:col>
      <xdr:colOff>1476376</xdr:colOff>
      <xdr:row>23</xdr:row>
      <xdr:rowOff>257176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9626" y="9163051"/>
          <a:ext cx="666750" cy="381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</xdr:col>
      <xdr:colOff>0</xdr:colOff>
      <xdr:row>65</xdr:row>
      <xdr:rowOff>100965</xdr:rowOff>
    </xdr:to>
    <xdr:pic>
      <xdr:nvPicPr>
        <xdr:cNvPr id="2" name="Рисунок 1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24993600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0</xdr:colOff>
      <xdr:row>65</xdr:row>
      <xdr:rowOff>53340</xdr:rowOff>
    </xdr:to>
    <xdr:pic>
      <xdr:nvPicPr>
        <xdr:cNvPr id="3" name="Рисунок 1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2720340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0</xdr:colOff>
      <xdr:row>65</xdr:row>
      <xdr:rowOff>100965</xdr:rowOff>
    </xdr:to>
    <xdr:pic>
      <xdr:nvPicPr>
        <xdr:cNvPr id="4" name="Рисунок 20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2909887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0</xdr:colOff>
      <xdr:row>65</xdr:row>
      <xdr:rowOff>53340</xdr:rowOff>
    </xdr:to>
    <xdr:pic>
      <xdr:nvPicPr>
        <xdr:cNvPr id="5" name="Рисунок 2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3097530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74</xdr:row>
      <xdr:rowOff>180975</xdr:rowOff>
    </xdr:from>
    <xdr:to>
      <xdr:col>1</xdr:col>
      <xdr:colOff>228600</xdr:colOff>
      <xdr:row>74</xdr:row>
      <xdr:rowOff>180975</xdr:rowOff>
    </xdr:to>
    <xdr:pic>
      <xdr:nvPicPr>
        <xdr:cNvPr id="6" name="Рисунок 2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35156775"/>
          <a:ext cx="228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266700</xdr:colOff>
      <xdr:row>1</xdr:row>
      <xdr:rowOff>3049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"/>
          <a:ext cx="1428750" cy="9174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0</xdr:colOff>
      <xdr:row>65</xdr:row>
      <xdr:rowOff>100965</xdr:rowOff>
    </xdr:to>
    <xdr:pic>
      <xdr:nvPicPr>
        <xdr:cNvPr id="8" name="Рисунок 1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2808922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0</xdr:colOff>
      <xdr:row>65</xdr:row>
      <xdr:rowOff>53340</xdr:rowOff>
    </xdr:to>
    <xdr:pic>
      <xdr:nvPicPr>
        <xdr:cNvPr id="9" name="Рисунок 13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3015615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65</xdr:row>
      <xdr:rowOff>0</xdr:rowOff>
    </xdr:from>
    <xdr:ext cx="0" cy="100965"/>
    <xdr:pic>
      <xdr:nvPicPr>
        <xdr:cNvPr id="11" name="Рисунок 12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3010852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65</xdr:row>
      <xdr:rowOff>0</xdr:rowOff>
    </xdr:from>
    <xdr:ext cx="0" cy="53340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3116580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65</xdr:row>
      <xdr:rowOff>0</xdr:rowOff>
    </xdr:from>
    <xdr:ext cx="0" cy="100965"/>
    <xdr:pic>
      <xdr:nvPicPr>
        <xdr:cNvPr id="14" name="Рисунок 1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3111817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4</xdr:row>
      <xdr:rowOff>196215</xdr:rowOff>
    </xdr:from>
    <xdr:ext cx="0" cy="100965"/>
    <xdr:pic>
      <xdr:nvPicPr>
        <xdr:cNvPr id="16" name="Рисунок 1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2282190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66</xdr:row>
      <xdr:rowOff>114300</xdr:rowOff>
    </xdr:from>
    <xdr:ext cx="0" cy="53340"/>
    <xdr:pic>
      <xdr:nvPicPr>
        <xdr:cNvPr id="18" name="Рисунок 13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32223075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201386</xdr:colOff>
      <xdr:row>74</xdr:row>
      <xdr:rowOff>164246</xdr:rowOff>
    </xdr:from>
    <xdr:to>
      <xdr:col>0</xdr:col>
      <xdr:colOff>929768</xdr:colOff>
      <xdr:row>74</xdr:row>
      <xdr:rowOff>808831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386" y="35140046"/>
          <a:ext cx="728382" cy="644585"/>
        </a:xfrm>
        <a:prstGeom prst="rect">
          <a:avLst/>
        </a:prstGeom>
      </xdr:spPr>
    </xdr:pic>
    <xdr:clientData/>
  </xdr:twoCellAnchor>
  <xdr:twoCellAnchor editAs="oneCell">
    <xdr:from>
      <xdr:col>0</xdr:col>
      <xdr:colOff>33131</xdr:colOff>
      <xdr:row>6</xdr:row>
      <xdr:rowOff>99391</xdr:rowOff>
    </xdr:from>
    <xdr:to>
      <xdr:col>0</xdr:col>
      <xdr:colOff>1138031</xdr:colOff>
      <xdr:row>9</xdr:row>
      <xdr:rowOff>25676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1" y="2833066"/>
          <a:ext cx="1104900" cy="897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24848</xdr:colOff>
      <xdr:row>14</xdr:row>
      <xdr:rowOff>273327</xdr:rowOff>
    </xdr:from>
    <xdr:to>
      <xdr:col>0</xdr:col>
      <xdr:colOff>1139273</xdr:colOff>
      <xdr:row>19</xdr:row>
      <xdr:rowOff>6628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8" y="5445402"/>
          <a:ext cx="1114425" cy="1257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8283</xdr:colOff>
      <xdr:row>22</xdr:row>
      <xdr:rowOff>74544</xdr:rowOff>
    </xdr:from>
    <xdr:to>
      <xdr:col>0</xdr:col>
      <xdr:colOff>1141758</xdr:colOff>
      <xdr:row>23</xdr:row>
      <xdr:rowOff>444362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3" y="7618344"/>
          <a:ext cx="1133475" cy="865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99392</xdr:colOff>
      <xdr:row>29</xdr:row>
      <xdr:rowOff>74544</xdr:rowOff>
    </xdr:from>
    <xdr:to>
      <xdr:col>0</xdr:col>
      <xdr:colOff>1004267</xdr:colOff>
      <xdr:row>33</xdr:row>
      <xdr:rowOff>90281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92" y="10418694"/>
          <a:ext cx="904875" cy="1196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91108</xdr:rowOff>
    </xdr:from>
    <xdr:to>
      <xdr:col>0</xdr:col>
      <xdr:colOff>1133475</xdr:colOff>
      <xdr:row>43</xdr:row>
      <xdr:rowOff>192985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73808"/>
          <a:ext cx="1133475" cy="1159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74545</xdr:colOff>
      <xdr:row>46</xdr:row>
      <xdr:rowOff>49696</xdr:rowOff>
    </xdr:from>
    <xdr:to>
      <xdr:col>0</xdr:col>
      <xdr:colOff>1036570</xdr:colOff>
      <xdr:row>48</xdr:row>
      <xdr:rowOff>334203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5" y="16032646"/>
          <a:ext cx="962025" cy="989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99391</xdr:colOff>
      <xdr:row>52</xdr:row>
      <xdr:rowOff>91109</xdr:rowOff>
    </xdr:from>
    <xdr:to>
      <xdr:col>0</xdr:col>
      <xdr:colOff>1080466</xdr:colOff>
      <xdr:row>54</xdr:row>
      <xdr:rowOff>308942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91" y="18350534"/>
          <a:ext cx="981075" cy="92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115957</xdr:colOff>
      <xdr:row>58</xdr:row>
      <xdr:rowOff>74544</xdr:rowOff>
    </xdr:from>
    <xdr:to>
      <xdr:col>0</xdr:col>
      <xdr:colOff>1058932</xdr:colOff>
      <xdr:row>58</xdr:row>
      <xdr:rowOff>836544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57" y="20610444"/>
          <a:ext cx="9429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157369</xdr:colOff>
      <xdr:row>62</xdr:row>
      <xdr:rowOff>66259</xdr:rowOff>
    </xdr:from>
    <xdr:to>
      <xdr:col>0</xdr:col>
      <xdr:colOff>1062244</xdr:colOff>
      <xdr:row>64</xdr:row>
      <xdr:rowOff>339171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69" y="22678609"/>
          <a:ext cx="904875" cy="103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198783</xdr:colOff>
      <xdr:row>69</xdr:row>
      <xdr:rowOff>74543</xdr:rowOff>
    </xdr:from>
    <xdr:to>
      <xdr:col>0</xdr:col>
      <xdr:colOff>884583</xdr:colOff>
      <xdr:row>71</xdr:row>
      <xdr:rowOff>86553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83" y="33507293"/>
          <a:ext cx="685800" cy="7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66675</xdr:rowOff>
    </xdr:from>
    <xdr:to>
      <xdr:col>1</xdr:col>
      <xdr:colOff>0</xdr:colOff>
      <xdr:row>4</xdr:row>
      <xdr:rowOff>167640</xdr:rowOff>
    </xdr:to>
    <xdr:pic>
      <xdr:nvPicPr>
        <xdr:cNvPr id="2" name="Рисунок 1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4460" y="216217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0</xdr:colOff>
      <xdr:row>7</xdr:row>
      <xdr:rowOff>53340</xdr:rowOff>
    </xdr:to>
    <xdr:pic>
      <xdr:nvPicPr>
        <xdr:cNvPr id="3" name="Рисунок 1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4460" y="467868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0</xdr:colOff>
      <xdr:row>7</xdr:row>
      <xdr:rowOff>100965</xdr:rowOff>
    </xdr:to>
    <xdr:pic>
      <xdr:nvPicPr>
        <xdr:cNvPr id="8" name="Рисунок 20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4460" y="729805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0</xdr:colOff>
      <xdr:row>7</xdr:row>
      <xdr:rowOff>53340</xdr:rowOff>
    </xdr:to>
    <xdr:pic>
      <xdr:nvPicPr>
        <xdr:cNvPr id="9" name="Рисунок 2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4460" y="981456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228600</xdr:colOff>
      <xdr:row>7</xdr:row>
      <xdr:rowOff>0</xdr:rowOff>
    </xdr:to>
    <xdr:pic>
      <xdr:nvPicPr>
        <xdr:cNvPr id="14" name="Рисунок 2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4460" y="13264515"/>
          <a:ext cx="228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266700</xdr:colOff>
      <xdr:row>1</xdr:row>
      <xdr:rowOff>3049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"/>
          <a:ext cx="1662684" cy="9174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0</xdr:colOff>
      <xdr:row>7</xdr:row>
      <xdr:rowOff>100965</xdr:rowOff>
    </xdr:to>
    <xdr:pic>
      <xdr:nvPicPr>
        <xdr:cNvPr id="10" name="Рисунок 1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4460" y="216217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0</xdr:colOff>
      <xdr:row>7</xdr:row>
      <xdr:rowOff>53340</xdr:rowOff>
    </xdr:to>
    <xdr:pic>
      <xdr:nvPicPr>
        <xdr:cNvPr id="11" name="Рисунок 13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4460" y="425196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7</xdr:row>
      <xdr:rowOff>0</xdr:rowOff>
    </xdr:from>
    <xdr:ext cx="0" cy="100965"/>
    <xdr:pic>
      <xdr:nvPicPr>
        <xdr:cNvPr id="16" name="Рисунок 12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4460" y="420433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7</xdr:row>
      <xdr:rowOff>0</xdr:rowOff>
    </xdr:from>
    <xdr:ext cx="0" cy="53340"/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4460" y="527304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7</xdr:row>
      <xdr:rowOff>0</xdr:rowOff>
    </xdr:from>
    <xdr:ext cx="0" cy="100965"/>
    <xdr:pic>
      <xdr:nvPicPr>
        <xdr:cNvPr id="19" name="Рисунок 1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4460" y="522541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</xdr:row>
      <xdr:rowOff>0</xdr:rowOff>
    </xdr:from>
    <xdr:ext cx="0" cy="100965"/>
    <xdr:pic>
      <xdr:nvPicPr>
        <xdr:cNvPr id="25" name="Рисунок 1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4460" y="229171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7</xdr:row>
      <xdr:rowOff>0</xdr:rowOff>
    </xdr:from>
    <xdr:ext cx="0" cy="53340"/>
    <xdr:pic>
      <xdr:nvPicPr>
        <xdr:cNvPr id="39" name="Рисунок 13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3371" y="27208843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165650</xdr:colOff>
      <xdr:row>4</xdr:row>
      <xdr:rowOff>49696</xdr:rowOff>
    </xdr:from>
    <xdr:to>
      <xdr:col>0</xdr:col>
      <xdr:colOff>1013375</xdr:colOff>
      <xdr:row>4</xdr:row>
      <xdr:rowOff>830746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50" y="25104587"/>
          <a:ext cx="84772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215347</xdr:colOff>
      <xdr:row>6</xdr:row>
      <xdr:rowOff>99393</xdr:rowOff>
    </xdr:from>
    <xdr:to>
      <xdr:col>0</xdr:col>
      <xdr:colOff>958297</xdr:colOff>
      <xdr:row>6</xdr:row>
      <xdr:rowOff>794718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47" y="26255871"/>
          <a:ext cx="7429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0</xdr:colOff>
      <xdr:row>1</xdr:row>
      <xdr:rowOff>100965</xdr:rowOff>
    </xdr:to>
    <xdr:pic>
      <xdr:nvPicPr>
        <xdr:cNvPr id="2" name="Рисунок 1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2152650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114300</xdr:rowOff>
    </xdr:from>
    <xdr:to>
      <xdr:col>1</xdr:col>
      <xdr:colOff>0</xdr:colOff>
      <xdr:row>2</xdr:row>
      <xdr:rowOff>167640</xdr:rowOff>
    </xdr:to>
    <xdr:pic>
      <xdr:nvPicPr>
        <xdr:cNvPr id="3" name="Рисунок 1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436245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66675</xdr:rowOff>
    </xdr:from>
    <xdr:to>
      <xdr:col>1</xdr:col>
      <xdr:colOff>0</xdr:colOff>
      <xdr:row>6</xdr:row>
      <xdr:rowOff>167640</xdr:rowOff>
    </xdr:to>
    <xdr:pic>
      <xdr:nvPicPr>
        <xdr:cNvPr id="4" name="Рисунок 20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625792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114300</xdr:rowOff>
    </xdr:from>
    <xdr:to>
      <xdr:col>1</xdr:col>
      <xdr:colOff>0</xdr:colOff>
      <xdr:row>9</xdr:row>
      <xdr:rowOff>167640</xdr:rowOff>
    </xdr:to>
    <xdr:pic>
      <xdr:nvPicPr>
        <xdr:cNvPr id="5" name="Рисунок 2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813435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228600</xdr:colOff>
      <xdr:row>11</xdr:row>
      <xdr:rowOff>0</xdr:rowOff>
    </xdr:to>
    <xdr:pic>
      <xdr:nvPicPr>
        <xdr:cNvPr id="6" name="Рисунок 2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12315825"/>
          <a:ext cx="228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266700</xdr:colOff>
      <xdr:row>1</xdr:row>
      <xdr:rowOff>3049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"/>
          <a:ext cx="1428750" cy="9174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66675</xdr:rowOff>
    </xdr:from>
    <xdr:to>
      <xdr:col>1</xdr:col>
      <xdr:colOff>0</xdr:colOff>
      <xdr:row>4</xdr:row>
      <xdr:rowOff>167640</xdr:rowOff>
    </xdr:to>
    <xdr:pic>
      <xdr:nvPicPr>
        <xdr:cNvPr id="8" name="Рисунок 1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524827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</xdr:row>
      <xdr:rowOff>114300</xdr:rowOff>
    </xdr:from>
    <xdr:to>
      <xdr:col>1</xdr:col>
      <xdr:colOff>0</xdr:colOff>
      <xdr:row>8</xdr:row>
      <xdr:rowOff>167640</xdr:rowOff>
    </xdr:to>
    <xdr:pic>
      <xdr:nvPicPr>
        <xdr:cNvPr id="9" name="Рисунок 13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731520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248036</xdr:colOff>
      <xdr:row>4</xdr:row>
      <xdr:rowOff>117836</xdr:rowOff>
    </xdr:from>
    <xdr:to>
      <xdr:col>0</xdr:col>
      <xdr:colOff>1027043</xdr:colOff>
      <xdr:row>4</xdr:row>
      <xdr:rowOff>704139</xdr:rowOff>
    </xdr:to>
    <xdr:pic>
      <xdr:nvPicPr>
        <xdr:cNvPr id="10" name="Рисунок 9" descr="C:\Users\Алексей Зонов\Downloads\Telegram Desktop\RCS 250.png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036" y="5299436"/>
          <a:ext cx="779007" cy="586303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8</xdr:row>
      <xdr:rowOff>66675</xdr:rowOff>
    </xdr:from>
    <xdr:ext cx="0" cy="100965"/>
    <xdr:pic>
      <xdr:nvPicPr>
        <xdr:cNvPr id="11" name="Рисунок 12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726757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122251</xdr:colOff>
      <xdr:row>7</xdr:row>
      <xdr:rowOff>189174</xdr:rowOff>
    </xdr:from>
    <xdr:to>
      <xdr:col>0</xdr:col>
      <xdr:colOff>1072845</xdr:colOff>
      <xdr:row>8</xdr:row>
      <xdr:rowOff>796061</xdr:rowOff>
    </xdr:to>
    <xdr:pic>
      <xdr:nvPicPr>
        <xdr:cNvPr id="12" name="Рисунок 11" descr="C:\Users\Алексей Зонов\Downloads\Telegram Desktop\RCS 401.pn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2251" y="7199574"/>
          <a:ext cx="950594" cy="79738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10</xdr:row>
      <xdr:rowOff>114300</xdr:rowOff>
    </xdr:from>
    <xdr:ext cx="0" cy="53340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832485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</xdr:row>
      <xdr:rowOff>66675</xdr:rowOff>
    </xdr:from>
    <xdr:ext cx="0" cy="100965"/>
    <xdr:pic>
      <xdr:nvPicPr>
        <xdr:cNvPr id="14" name="Рисунок 1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827722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60610</xdr:colOff>
      <xdr:row>10</xdr:row>
      <xdr:rowOff>43048</xdr:rowOff>
    </xdr:from>
    <xdr:to>
      <xdr:col>0</xdr:col>
      <xdr:colOff>1077543</xdr:colOff>
      <xdr:row>10</xdr:row>
      <xdr:rowOff>806142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610" y="8253598"/>
          <a:ext cx="1016933" cy="76309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0</xdr:colOff>
      <xdr:row>1</xdr:row>
      <xdr:rowOff>0</xdr:rowOff>
    </xdr:from>
    <xdr:ext cx="0" cy="100965"/>
    <xdr:pic>
      <xdr:nvPicPr>
        <xdr:cNvPr id="16" name="Рисунок 1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914400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5</xdr:row>
      <xdr:rowOff>172610</xdr:rowOff>
    </xdr:from>
    <xdr:to>
      <xdr:col>1</xdr:col>
      <xdr:colOff>45720</xdr:colOff>
      <xdr:row>7</xdr:row>
      <xdr:rowOff>12589</xdr:rowOff>
    </xdr:to>
    <xdr:pic>
      <xdr:nvPicPr>
        <xdr:cNvPr id="17" name="Рисунок 16" descr="C:\Users\Алексей Зонов\Downloads\Telegram Desktop\RCS 400.png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173360"/>
          <a:ext cx="1207770" cy="84962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11</xdr:row>
      <xdr:rowOff>0</xdr:rowOff>
    </xdr:from>
    <xdr:ext cx="0" cy="53340"/>
    <xdr:pic>
      <xdr:nvPicPr>
        <xdr:cNvPr id="18" name="Рисунок 13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9382125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331303</xdr:colOff>
      <xdr:row>5</xdr:row>
      <xdr:rowOff>40728</xdr:rowOff>
    </xdr:from>
    <xdr:to>
      <xdr:col>0</xdr:col>
      <xdr:colOff>915192</xdr:colOff>
      <xdr:row>7</xdr:row>
      <xdr:rowOff>223631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1303" y="2285315"/>
          <a:ext cx="583889" cy="679859"/>
        </a:xfrm>
        <a:prstGeom prst="rect">
          <a:avLst/>
        </a:prstGeom>
      </xdr:spPr>
    </xdr:pic>
    <xdr:clientData/>
  </xdr:twoCellAnchor>
  <xdr:twoCellAnchor editAs="oneCell">
    <xdr:from>
      <xdr:col>0</xdr:col>
      <xdr:colOff>289891</xdr:colOff>
      <xdr:row>9</xdr:row>
      <xdr:rowOff>48268</xdr:rowOff>
    </xdr:from>
    <xdr:to>
      <xdr:col>0</xdr:col>
      <xdr:colOff>984522</xdr:colOff>
      <xdr:row>11</xdr:row>
      <xdr:rowOff>213897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9891" y="3212225"/>
          <a:ext cx="694631" cy="745411"/>
        </a:xfrm>
        <a:prstGeom prst="rect">
          <a:avLst/>
        </a:prstGeom>
      </xdr:spPr>
    </xdr:pic>
    <xdr:clientData/>
  </xdr:twoCellAnchor>
  <xdr:twoCellAnchor editAs="oneCell">
    <xdr:from>
      <xdr:col>0</xdr:col>
      <xdr:colOff>207065</xdr:colOff>
      <xdr:row>13</xdr:row>
      <xdr:rowOff>167739</xdr:rowOff>
    </xdr:from>
    <xdr:to>
      <xdr:col>0</xdr:col>
      <xdr:colOff>1086766</xdr:colOff>
      <xdr:row>16</xdr:row>
      <xdr:rowOff>91108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65" y="4375304"/>
          <a:ext cx="879701" cy="842739"/>
        </a:xfrm>
        <a:prstGeom prst="rect">
          <a:avLst/>
        </a:prstGeom>
      </xdr:spPr>
    </xdr:pic>
    <xdr:clientData/>
  </xdr:twoCellAnchor>
  <xdr:twoCellAnchor editAs="oneCell">
    <xdr:from>
      <xdr:col>0</xdr:col>
      <xdr:colOff>171233</xdr:colOff>
      <xdr:row>20</xdr:row>
      <xdr:rowOff>33130</xdr:rowOff>
    </xdr:from>
    <xdr:to>
      <xdr:col>0</xdr:col>
      <xdr:colOff>1043608</xdr:colOff>
      <xdr:row>25</xdr:row>
      <xdr:rowOff>89438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233" y="6286500"/>
          <a:ext cx="872375" cy="801742"/>
        </a:xfrm>
        <a:prstGeom prst="rect">
          <a:avLst/>
        </a:prstGeom>
      </xdr:spPr>
    </xdr:pic>
    <xdr:clientData/>
  </xdr:twoCellAnchor>
  <xdr:twoCellAnchor editAs="oneCell">
    <xdr:from>
      <xdr:col>0</xdr:col>
      <xdr:colOff>115631</xdr:colOff>
      <xdr:row>27</xdr:row>
      <xdr:rowOff>165652</xdr:rowOff>
    </xdr:from>
    <xdr:to>
      <xdr:col>0</xdr:col>
      <xdr:colOff>1096351</xdr:colOff>
      <xdr:row>32</xdr:row>
      <xdr:rowOff>67112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631" y="7487478"/>
          <a:ext cx="980720" cy="853960"/>
        </a:xfrm>
        <a:prstGeom prst="rect">
          <a:avLst/>
        </a:prstGeom>
      </xdr:spPr>
    </xdr:pic>
    <xdr:clientData/>
  </xdr:twoCellAnchor>
  <xdr:twoCellAnchor editAs="oneCell">
    <xdr:from>
      <xdr:col>0</xdr:col>
      <xdr:colOff>177920</xdr:colOff>
      <xdr:row>34</xdr:row>
      <xdr:rowOff>91108</xdr:rowOff>
    </xdr:from>
    <xdr:to>
      <xdr:col>0</xdr:col>
      <xdr:colOff>1061556</xdr:colOff>
      <xdr:row>39</xdr:row>
      <xdr:rowOff>57978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7920" y="8729869"/>
          <a:ext cx="883636" cy="712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175591</xdr:colOff>
      <xdr:row>1</xdr:row>
      <xdr:rowOff>3048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426265" cy="9141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1428750</xdr:colOff>
      <xdr:row>1</xdr:row>
      <xdr:rowOff>11898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428750" cy="91677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</xdr:row>
      <xdr:rowOff>104776</xdr:rowOff>
    </xdr:from>
    <xdr:to>
      <xdr:col>0</xdr:col>
      <xdr:colOff>1495738</xdr:colOff>
      <xdr:row>5</xdr:row>
      <xdr:rowOff>1028700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3352801"/>
          <a:ext cx="1419538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</xdr:row>
      <xdr:rowOff>885825</xdr:rowOff>
    </xdr:from>
    <xdr:to>
      <xdr:col>0</xdr:col>
      <xdr:colOff>1525760</xdr:colOff>
      <xdr:row>10</xdr:row>
      <xdr:rowOff>1038225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6477000"/>
          <a:ext cx="150671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809624</xdr:rowOff>
    </xdr:from>
    <xdr:to>
      <xdr:col>0</xdr:col>
      <xdr:colOff>1640101</xdr:colOff>
      <xdr:row>12</xdr:row>
      <xdr:rowOff>857249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490584"/>
          <a:ext cx="1640101" cy="109156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</xdr:row>
      <xdr:rowOff>409575</xdr:rowOff>
    </xdr:from>
    <xdr:to>
      <xdr:col>0</xdr:col>
      <xdr:colOff>1567464</xdr:colOff>
      <xdr:row>15</xdr:row>
      <xdr:rowOff>247650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" y="10178415"/>
          <a:ext cx="1500789" cy="192595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19</xdr:row>
      <xdr:rowOff>142874</xdr:rowOff>
    </xdr:from>
    <xdr:to>
      <xdr:col>0</xdr:col>
      <xdr:colOff>1479073</xdr:colOff>
      <xdr:row>23</xdr:row>
      <xdr:rowOff>276225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1" y="14163674"/>
          <a:ext cx="1421922" cy="16192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342900</xdr:rowOff>
    </xdr:from>
    <xdr:to>
      <xdr:col>0</xdr:col>
      <xdr:colOff>1575503</xdr:colOff>
      <xdr:row>29</xdr:row>
      <xdr:rowOff>257174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16221075"/>
          <a:ext cx="1575502" cy="1771649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34</xdr:row>
      <xdr:rowOff>28575</xdr:rowOff>
    </xdr:from>
    <xdr:to>
      <xdr:col>0</xdr:col>
      <xdr:colOff>1495425</xdr:colOff>
      <xdr:row>34</xdr:row>
      <xdr:rowOff>997704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0525" y="19611975"/>
          <a:ext cx="1104900" cy="96912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34</xdr:row>
      <xdr:rowOff>990599</xdr:rowOff>
    </xdr:from>
    <xdr:to>
      <xdr:col>0</xdr:col>
      <xdr:colOff>1343025</xdr:colOff>
      <xdr:row>35</xdr:row>
      <xdr:rowOff>940979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1" y="20573999"/>
          <a:ext cx="1190624" cy="9886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19051</xdr:rowOff>
    </xdr:from>
    <xdr:to>
      <xdr:col>0</xdr:col>
      <xdr:colOff>869319</xdr:colOff>
      <xdr:row>38</xdr:row>
      <xdr:rowOff>47626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1945601"/>
          <a:ext cx="869319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37</xdr:row>
      <xdr:rowOff>409575</xdr:rowOff>
    </xdr:from>
    <xdr:to>
      <xdr:col>0</xdr:col>
      <xdr:colOff>1569829</xdr:colOff>
      <xdr:row>38</xdr:row>
      <xdr:rowOff>504826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8200" y="22336125"/>
          <a:ext cx="731629" cy="657226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4</xdr:row>
      <xdr:rowOff>31750</xdr:rowOff>
    </xdr:from>
    <xdr:to>
      <xdr:col>0</xdr:col>
      <xdr:colOff>1544109</xdr:colOff>
      <xdr:row>4</xdr:row>
      <xdr:rowOff>1194858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4" y="2021417"/>
          <a:ext cx="1438275" cy="1163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O27"/>
  <sheetViews>
    <sheetView workbookViewId="0">
      <selection activeCell="L1" sqref="L1"/>
    </sheetView>
  </sheetViews>
  <sheetFormatPr defaultRowHeight="13.2"/>
  <cols>
    <col min="1" max="1" width="27.44140625" customWidth="1"/>
    <col min="2" max="2" width="20.33203125" customWidth="1"/>
    <col min="3" max="3" width="36.33203125" customWidth="1"/>
    <col min="4" max="4" width="11.33203125" customWidth="1"/>
    <col min="5" max="5" width="15.109375" customWidth="1"/>
    <col min="6" max="6" width="8.109375" customWidth="1"/>
    <col min="7" max="7" width="10.77734375" style="15" customWidth="1"/>
    <col min="8" max="8" width="10.44140625" customWidth="1"/>
    <col min="9" max="9" width="9.77734375" style="15" customWidth="1"/>
    <col min="10" max="10" width="12.109375" customWidth="1"/>
    <col min="11" max="11" width="12.44140625" customWidth="1"/>
    <col min="12" max="12" width="14.44140625" customWidth="1"/>
  </cols>
  <sheetData>
    <row r="1" spans="1:15" ht="47.25" customHeight="1" thickBot="1">
      <c r="A1" s="244" t="s">
        <v>18</v>
      </c>
      <c r="B1" s="244"/>
      <c r="C1" s="244"/>
      <c r="D1" s="244"/>
      <c r="E1" s="244"/>
      <c r="F1" s="244"/>
      <c r="G1" s="239"/>
      <c r="H1" s="239"/>
      <c r="I1" s="239"/>
      <c r="J1" s="242" t="s">
        <v>58</v>
      </c>
      <c r="K1" s="243"/>
    </row>
    <row r="2" spans="1:15" ht="24.75" customHeight="1">
      <c r="A2" s="247" t="s">
        <v>2</v>
      </c>
      <c r="B2" s="248"/>
      <c r="C2" s="248"/>
      <c r="D2" s="248"/>
      <c r="E2" s="248"/>
      <c r="F2" s="248"/>
      <c r="G2" s="249"/>
      <c r="H2" s="249"/>
      <c r="I2" s="250"/>
      <c r="J2" s="240" t="s">
        <v>14</v>
      </c>
      <c r="K2" s="240" t="s">
        <v>15</v>
      </c>
      <c r="L2" s="18" t="s">
        <v>57</v>
      </c>
      <c r="M2" s="3">
        <v>0</v>
      </c>
      <c r="N2" s="237" t="s">
        <v>16</v>
      </c>
      <c r="O2" s="238"/>
    </row>
    <row r="3" spans="1:15" ht="51" customHeight="1" thickBot="1">
      <c r="A3" s="1" t="s">
        <v>0</v>
      </c>
      <c r="B3" s="5" t="s">
        <v>1</v>
      </c>
      <c r="C3" s="5" t="s">
        <v>3</v>
      </c>
      <c r="D3" s="5" t="s">
        <v>4</v>
      </c>
      <c r="E3" s="8" t="s">
        <v>5</v>
      </c>
      <c r="F3" s="8" t="s">
        <v>6</v>
      </c>
      <c r="G3" s="13" t="s">
        <v>23</v>
      </c>
      <c r="H3" s="5" t="s">
        <v>7</v>
      </c>
      <c r="I3" s="13" t="s">
        <v>24</v>
      </c>
      <c r="J3" s="241"/>
      <c r="K3" s="241"/>
      <c r="L3" s="2" t="s">
        <v>13</v>
      </c>
      <c r="M3" s="4">
        <v>0</v>
      </c>
      <c r="N3" s="237" t="s">
        <v>16</v>
      </c>
      <c r="O3" s="238"/>
    </row>
    <row r="4" spans="1:15" ht="15" customHeight="1">
      <c r="A4" s="258"/>
      <c r="B4" s="9" t="s">
        <v>25</v>
      </c>
      <c r="C4" s="11" t="s">
        <v>59</v>
      </c>
      <c r="D4" s="10">
        <v>500</v>
      </c>
      <c r="E4" s="11" t="s">
        <v>34</v>
      </c>
      <c r="F4" s="10">
        <v>188</v>
      </c>
      <c r="G4" s="14">
        <v>3.2</v>
      </c>
      <c r="H4" s="11" t="s">
        <v>21</v>
      </c>
      <c r="I4" s="19">
        <v>32</v>
      </c>
      <c r="J4" s="17">
        <f>I4*$M$2</f>
        <v>0</v>
      </c>
      <c r="K4" s="17">
        <f>J4-J4*$M$3/100</f>
        <v>0</v>
      </c>
    </row>
    <row r="5" spans="1:15" ht="15" customHeight="1">
      <c r="A5" s="258"/>
      <c r="B5" s="9" t="s">
        <v>26</v>
      </c>
      <c r="C5" s="11" t="s">
        <v>30</v>
      </c>
      <c r="D5" s="10">
        <v>500</v>
      </c>
      <c r="E5" s="11" t="s">
        <v>34</v>
      </c>
      <c r="F5" s="10">
        <v>188</v>
      </c>
      <c r="G5" s="14">
        <v>4.8</v>
      </c>
      <c r="H5" s="11" t="s">
        <v>21</v>
      </c>
      <c r="I5" s="19">
        <v>48</v>
      </c>
      <c r="J5" s="17">
        <f>I5*$M$2</f>
        <v>0</v>
      </c>
      <c r="K5" s="17">
        <f>J5-J5*$M$3/100</f>
        <v>0</v>
      </c>
    </row>
    <row r="6" spans="1:15" ht="15" customHeight="1">
      <c r="A6" s="258"/>
      <c r="B6" s="9" t="s">
        <v>27</v>
      </c>
      <c r="C6" s="11" t="s">
        <v>31</v>
      </c>
      <c r="D6" s="10">
        <v>500</v>
      </c>
      <c r="E6" s="11" t="s">
        <v>34</v>
      </c>
      <c r="F6" s="10">
        <v>188</v>
      </c>
      <c r="G6" s="14">
        <v>6.4</v>
      </c>
      <c r="H6" s="11" t="s">
        <v>21</v>
      </c>
      <c r="I6" s="19">
        <v>64</v>
      </c>
      <c r="J6" s="17">
        <f>I6*$M$2</f>
        <v>0</v>
      </c>
      <c r="K6" s="17">
        <f>J6-J6*$M$3/100</f>
        <v>0</v>
      </c>
    </row>
    <row r="7" spans="1:15" ht="15" customHeight="1">
      <c r="A7" s="258"/>
      <c r="B7" s="9" t="s">
        <v>28</v>
      </c>
      <c r="C7" s="11" t="s">
        <v>32</v>
      </c>
      <c r="D7" s="10">
        <v>500</v>
      </c>
      <c r="E7" s="11" t="s">
        <v>34</v>
      </c>
      <c r="F7" s="10">
        <v>188</v>
      </c>
      <c r="G7" s="14">
        <v>8</v>
      </c>
      <c r="H7" s="11" t="s">
        <v>21</v>
      </c>
      <c r="I7" s="19">
        <v>80</v>
      </c>
      <c r="J7" s="17">
        <f>I7*$M$2</f>
        <v>0</v>
      </c>
      <c r="K7" s="17">
        <f>J7-J7*$M$3/100</f>
        <v>0</v>
      </c>
    </row>
    <row r="8" spans="1:15" ht="15" customHeight="1">
      <c r="A8" s="259"/>
      <c r="B8" s="9" t="s">
        <v>29</v>
      </c>
      <c r="C8" s="11" t="s">
        <v>33</v>
      </c>
      <c r="D8" s="10">
        <v>500</v>
      </c>
      <c r="E8" s="11" t="s">
        <v>34</v>
      </c>
      <c r="F8" s="10">
        <v>188</v>
      </c>
      <c r="G8" s="14">
        <v>9.6</v>
      </c>
      <c r="H8" s="11" t="s">
        <v>21</v>
      </c>
      <c r="I8" s="19">
        <v>96</v>
      </c>
      <c r="J8" s="17">
        <f>I8*$M$2</f>
        <v>0</v>
      </c>
      <c r="K8" s="17">
        <f>J8-J8*$M$3/100</f>
        <v>0</v>
      </c>
    </row>
    <row r="9" spans="1:15" ht="20.25" customHeight="1">
      <c r="A9" s="254" t="s">
        <v>8</v>
      </c>
      <c r="B9" s="249"/>
      <c r="C9" s="249"/>
      <c r="D9" s="249"/>
      <c r="E9" s="249"/>
      <c r="F9" s="249"/>
      <c r="G9" s="249"/>
      <c r="H9" s="249"/>
      <c r="I9" s="250"/>
      <c r="J9" s="6"/>
      <c r="K9" s="6"/>
    </row>
    <row r="10" spans="1:15" ht="48" customHeight="1">
      <c r="A10" s="1" t="s">
        <v>0</v>
      </c>
      <c r="B10" s="5" t="s">
        <v>1</v>
      </c>
      <c r="C10" s="5" t="s">
        <v>3</v>
      </c>
      <c r="D10" s="5" t="s">
        <v>4</v>
      </c>
      <c r="E10" s="8" t="s">
        <v>9</v>
      </c>
      <c r="F10" s="8" t="s">
        <v>6</v>
      </c>
      <c r="G10" s="13" t="s">
        <v>23</v>
      </c>
      <c r="H10" s="5" t="s">
        <v>10</v>
      </c>
      <c r="I10" s="20" t="s">
        <v>11</v>
      </c>
      <c r="J10" s="6"/>
      <c r="K10" s="6"/>
    </row>
    <row r="11" spans="1:15" ht="15" customHeight="1">
      <c r="A11" s="251"/>
      <c r="B11" s="9" t="s">
        <v>61</v>
      </c>
      <c r="C11" s="11" t="s">
        <v>66</v>
      </c>
      <c r="D11" s="10">
        <v>350</v>
      </c>
      <c r="E11" s="11" t="s">
        <v>55</v>
      </c>
      <c r="F11" s="10">
        <v>138</v>
      </c>
      <c r="G11" s="14">
        <v>3</v>
      </c>
      <c r="H11" s="11" t="s">
        <v>21</v>
      </c>
      <c r="I11" s="19">
        <v>32</v>
      </c>
      <c r="J11" s="17">
        <f t="shared" ref="J11:J27" si="0">I11*$M$2</f>
        <v>0</v>
      </c>
      <c r="K11" s="17">
        <f t="shared" ref="K11:K27" si="1">J11-J11*$M$3/100</f>
        <v>0</v>
      </c>
    </row>
    <row r="12" spans="1:15" ht="15" customHeight="1">
      <c r="A12" s="252"/>
      <c r="B12" s="9" t="s">
        <v>62</v>
      </c>
      <c r="C12" s="11" t="s">
        <v>67</v>
      </c>
      <c r="D12" s="10">
        <v>350</v>
      </c>
      <c r="E12" s="7" t="s">
        <v>19</v>
      </c>
      <c r="F12" s="10">
        <v>138</v>
      </c>
      <c r="G12" s="14">
        <v>4.5</v>
      </c>
      <c r="H12" s="11" t="s">
        <v>21</v>
      </c>
      <c r="I12" s="19">
        <v>48</v>
      </c>
      <c r="J12" s="17">
        <f t="shared" si="0"/>
        <v>0</v>
      </c>
      <c r="K12" s="17">
        <f t="shared" si="1"/>
        <v>0</v>
      </c>
    </row>
    <row r="13" spans="1:15" ht="15" customHeight="1">
      <c r="A13" s="252"/>
      <c r="B13" s="9" t="s">
        <v>63</v>
      </c>
      <c r="C13" s="11" t="s">
        <v>68</v>
      </c>
      <c r="D13" s="10">
        <v>350</v>
      </c>
      <c r="E13" s="7" t="s">
        <v>19</v>
      </c>
      <c r="F13" s="10">
        <v>138</v>
      </c>
      <c r="G13" s="14">
        <v>6</v>
      </c>
      <c r="H13" s="11" t="s">
        <v>21</v>
      </c>
      <c r="I13" s="19">
        <v>64</v>
      </c>
      <c r="J13" s="17">
        <f t="shared" si="0"/>
        <v>0</v>
      </c>
      <c r="K13" s="17">
        <f t="shared" si="1"/>
        <v>0</v>
      </c>
    </row>
    <row r="14" spans="1:15" ht="15" customHeight="1">
      <c r="A14" s="252"/>
      <c r="B14" s="9" t="s">
        <v>64</v>
      </c>
      <c r="C14" s="11" t="s">
        <v>69</v>
      </c>
      <c r="D14" s="10">
        <v>350</v>
      </c>
      <c r="E14" s="7" t="s">
        <v>19</v>
      </c>
      <c r="F14" s="10">
        <v>138</v>
      </c>
      <c r="G14" s="14">
        <v>7.5</v>
      </c>
      <c r="H14" s="11" t="s">
        <v>21</v>
      </c>
      <c r="I14" s="19">
        <v>80</v>
      </c>
      <c r="J14" s="17">
        <f t="shared" si="0"/>
        <v>0</v>
      </c>
      <c r="K14" s="17">
        <f t="shared" si="1"/>
        <v>0</v>
      </c>
    </row>
    <row r="15" spans="1:15" ht="15" customHeight="1">
      <c r="A15" s="253"/>
      <c r="B15" s="9" t="s">
        <v>65</v>
      </c>
      <c r="C15" s="11" t="s">
        <v>70</v>
      </c>
      <c r="D15" s="10">
        <v>350</v>
      </c>
      <c r="E15" s="7" t="s">
        <v>19</v>
      </c>
      <c r="F15" s="10">
        <v>138</v>
      </c>
      <c r="G15" s="14">
        <v>9</v>
      </c>
      <c r="H15" s="12" t="s">
        <v>21</v>
      </c>
      <c r="I15" s="21">
        <v>96</v>
      </c>
      <c r="J15" s="17">
        <f t="shared" si="0"/>
        <v>0</v>
      </c>
      <c r="K15" s="17">
        <f t="shared" si="1"/>
        <v>0</v>
      </c>
    </row>
    <row r="16" spans="1:15" ht="22.5" customHeight="1">
      <c r="A16" s="255" t="s">
        <v>12</v>
      </c>
      <c r="B16" s="256"/>
      <c r="C16" s="256"/>
      <c r="D16" s="256"/>
      <c r="E16" s="256"/>
      <c r="F16" s="256"/>
      <c r="G16" s="256"/>
      <c r="H16" s="256"/>
      <c r="I16" s="257"/>
      <c r="J16" s="6"/>
      <c r="K16" s="6"/>
    </row>
    <row r="17" spans="1:11" ht="47.25" customHeight="1">
      <c r="A17" s="1" t="s">
        <v>0</v>
      </c>
      <c r="B17" s="5" t="s">
        <v>1</v>
      </c>
      <c r="C17" s="5" t="s">
        <v>3</v>
      </c>
      <c r="D17" s="5" t="s">
        <v>4</v>
      </c>
      <c r="E17" s="8" t="s">
        <v>9</v>
      </c>
      <c r="F17" s="8" t="s">
        <v>6</v>
      </c>
      <c r="G17" s="13" t="s">
        <v>23</v>
      </c>
      <c r="H17" s="5" t="s">
        <v>10</v>
      </c>
      <c r="I17" s="20" t="s">
        <v>11</v>
      </c>
      <c r="J17" s="6"/>
      <c r="K17" s="6"/>
    </row>
    <row r="18" spans="1:11" ht="15" customHeight="1">
      <c r="A18" s="245"/>
      <c r="B18" s="9" t="s">
        <v>40</v>
      </c>
      <c r="C18" s="11" t="s">
        <v>35</v>
      </c>
      <c r="D18" s="10">
        <v>500</v>
      </c>
      <c r="E18" s="7" t="s">
        <v>20</v>
      </c>
      <c r="F18" s="10">
        <v>164</v>
      </c>
      <c r="G18" s="14">
        <v>7</v>
      </c>
      <c r="H18" s="11" t="s">
        <v>22</v>
      </c>
      <c r="I18" s="19">
        <v>41.2</v>
      </c>
      <c r="J18" s="17">
        <f t="shared" si="0"/>
        <v>0</v>
      </c>
      <c r="K18" s="17">
        <f t="shared" si="1"/>
        <v>0</v>
      </c>
    </row>
    <row r="19" spans="1:11" ht="15" customHeight="1">
      <c r="A19" s="246"/>
      <c r="B19" s="9" t="s">
        <v>41</v>
      </c>
      <c r="C19" s="11" t="s">
        <v>36</v>
      </c>
      <c r="D19" s="10">
        <v>500</v>
      </c>
      <c r="E19" s="7" t="s">
        <v>20</v>
      </c>
      <c r="F19" s="10">
        <v>164</v>
      </c>
      <c r="G19" s="14">
        <v>10.5</v>
      </c>
      <c r="H19" s="11" t="s">
        <v>22</v>
      </c>
      <c r="I19" s="19">
        <v>61.8</v>
      </c>
      <c r="J19" s="17">
        <f t="shared" si="0"/>
        <v>0</v>
      </c>
      <c r="K19" s="17">
        <f t="shared" si="1"/>
        <v>0</v>
      </c>
    </row>
    <row r="20" spans="1:11" ht="15" customHeight="1">
      <c r="A20" s="246"/>
      <c r="B20" s="9" t="s">
        <v>42</v>
      </c>
      <c r="C20" s="11" t="s">
        <v>37</v>
      </c>
      <c r="D20" s="10">
        <v>500</v>
      </c>
      <c r="E20" s="7" t="s">
        <v>20</v>
      </c>
      <c r="F20" s="10">
        <v>164</v>
      </c>
      <c r="G20" s="14">
        <v>14</v>
      </c>
      <c r="H20" s="11" t="s">
        <v>22</v>
      </c>
      <c r="I20" s="19">
        <v>82.4</v>
      </c>
      <c r="J20" s="17">
        <f t="shared" si="0"/>
        <v>0</v>
      </c>
      <c r="K20" s="17">
        <f t="shared" si="1"/>
        <v>0</v>
      </c>
    </row>
    <row r="21" spans="1:11" ht="15" customHeight="1">
      <c r="A21" s="246"/>
      <c r="B21" s="9" t="s">
        <v>43</v>
      </c>
      <c r="C21" s="11" t="s">
        <v>38</v>
      </c>
      <c r="D21" s="10">
        <v>500</v>
      </c>
      <c r="E21" s="7" t="s">
        <v>20</v>
      </c>
      <c r="F21" s="10">
        <v>164</v>
      </c>
      <c r="G21" s="14">
        <v>17.5</v>
      </c>
      <c r="H21" s="11" t="s">
        <v>22</v>
      </c>
      <c r="I21" s="19">
        <v>103</v>
      </c>
      <c r="J21" s="17">
        <f t="shared" si="0"/>
        <v>0</v>
      </c>
      <c r="K21" s="17">
        <f t="shared" si="1"/>
        <v>0</v>
      </c>
    </row>
    <row r="22" spans="1:11" ht="15" customHeight="1">
      <c r="A22" s="246"/>
      <c r="B22" s="9" t="s">
        <v>44</v>
      </c>
      <c r="C22" s="11" t="s">
        <v>39</v>
      </c>
      <c r="D22" s="10">
        <v>500</v>
      </c>
      <c r="E22" s="7" t="s">
        <v>20</v>
      </c>
      <c r="F22" s="10">
        <v>164</v>
      </c>
      <c r="G22" s="14">
        <v>21</v>
      </c>
      <c r="H22" s="11" t="s">
        <v>22</v>
      </c>
      <c r="I22" s="19">
        <v>123.6</v>
      </c>
      <c r="J22" s="17">
        <f t="shared" si="0"/>
        <v>0</v>
      </c>
      <c r="K22" s="17">
        <f t="shared" si="1"/>
        <v>0</v>
      </c>
    </row>
    <row r="23" spans="1:11" ht="15" customHeight="1">
      <c r="A23" s="246"/>
      <c r="B23" s="9" t="s">
        <v>45</v>
      </c>
      <c r="C23" s="11" t="s">
        <v>50</v>
      </c>
      <c r="D23" s="10">
        <v>500</v>
      </c>
      <c r="E23" s="7" t="s">
        <v>20</v>
      </c>
      <c r="F23" s="10">
        <v>155</v>
      </c>
      <c r="G23" s="14">
        <v>5.2</v>
      </c>
      <c r="H23" s="11" t="s">
        <v>56</v>
      </c>
      <c r="I23" s="19">
        <v>36</v>
      </c>
      <c r="J23" s="17">
        <f t="shared" si="0"/>
        <v>0</v>
      </c>
      <c r="K23" s="17">
        <f t="shared" si="1"/>
        <v>0</v>
      </c>
    </row>
    <row r="24" spans="1:11" ht="15" customHeight="1">
      <c r="A24" s="246"/>
      <c r="B24" s="9" t="s">
        <v>46</v>
      </c>
      <c r="C24" s="11" t="s">
        <v>51</v>
      </c>
      <c r="D24" s="10">
        <v>500</v>
      </c>
      <c r="E24" s="7" t="s">
        <v>20</v>
      </c>
      <c r="F24" s="10">
        <v>155</v>
      </c>
      <c r="G24" s="14">
        <v>7.8</v>
      </c>
      <c r="H24" s="11" t="s">
        <v>56</v>
      </c>
      <c r="I24" s="19">
        <v>54</v>
      </c>
      <c r="J24" s="17">
        <f t="shared" si="0"/>
        <v>0</v>
      </c>
      <c r="K24" s="17">
        <f t="shared" si="1"/>
        <v>0</v>
      </c>
    </row>
    <row r="25" spans="1:11" ht="15" customHeight="1">
      <c r="A25" s="246"/>
      <c r="B25" s="9" t="s">
        <v>47</v>
      </c>
      <c r="C25" s="11" t="s">
        <v>52</v>
      </c>
      <c r="D25" s="10">
        <v>500</v>
      </c>
      <c r="E25" s="7" t="s">
        <v>20</v>
      </c>
      <c r="F25" s="10">
        <v>155</v>
      </c>
      <c r="G25" s="14">
        <v>10.4</v>
      </c>
      <c r="H25" s="11" t="s">
        <v>56</v>
      </c>
      <c r="I25" s="19">
        <v>72</v>
      </c>
      <c r="J25" s="17">
        <f t="shared" si="0"/>
        <v>0</v>
      </c>
      <c r="K25" s="17">
        <f t="shared" si="1"/>
        <v>0</v>
      </c>
    </row>
    <row r="26" spans="1:11" ht="15" customHeight="1">
      <c r="A26" s="246"/>
      <c r="B26" s="9" t="s">
        <v>48</v>
      </c>
      <c r="C26" s="11" t="s">
        <v>53</v>
      </c>
      <c r="D26" s="10">
        <v>500</v>
      </c>
      <c r="E26" s="7" t="s">
        <v>20</v>
      </c>
      <c r="F26" s="10">
        <v>155</v>
      </c>
      <c r="G26" s="14">
        <v>13</v>
      </c>
      <c r="H26" s="11" t="s">
        <v>56</v>
      </c>
      <c r="I26" s="19">
        <v>90</v>
      </c>
      <c r="J26" s="17">
        <f t="shared" si="0"/>
        <v>0</v>
      </c>
      <c r="K26" s="17">
        <f t="shared" si="1"/>
        <v>0</v>
      </c>
    </row>
    <row r="27" spans="1:11" ht="15" customHeight="1" thickBot="1">
      <c r="A27" s="246"/>
      <c r="B27" s="9" t="s">
        <v>49</v>
      </c>
      <c r="C27" s="11" t="s">
        <v>54</v>
      </c>
      <c r="D27" s="10">
        <v>500</v>
      </c>
      <c r="E27" s="7" t="s">
        <v>20</v>
      </c>
      <c r="F27" s="10">
        <v>155</v>
      </c>
      <c r="G27" s="14">
        <v>15.6</v>
      </c>
      <c r="H27" s="11" t="s">
        <v>56</v>
      </c>
      <c r="I27" s="19">
        <v>108</v>
      </c>
      <c r="J27" s="16">
        <f t="shared" si="0"/>
        <v>0</v>
      </c>
      <c r="K27" s="16">
        <f t="shared" si="1"/>
        <v>0</v>
      </c>
    </row>
  </sheetData>
  <sheetProtection formatCells="0"/>
  <protectedRanges>
    <protectedRange sqref="M2:M3" name="Диапазон1"/>
  </protectedRanges>
  <mergeCells count="13">
    <mergeCell ref="A1:F1"/>
    <mergeCell ref="A18:A27"/>
    <mergeCell ref="A2:I2"/>
    <mergeCell ref="A11:A15"/>
    <mergeCell ref="A9:I9"/>
    <mergeCell ref="A16:I16"/>
    <mergeCell ref="A4:A8"/>
    <mergeCell ref="N2:O2"/>
    <mergeCell ref="N3:O3"/>
    <mergeCell ref="G1:I1"/>
    <mergeCell ref="J2:J3"/>
    <mergeCell ref="K2:K3"/>
    <mergeCell ref="J1:K1"/>
  </mergeCells>
  <hyperlinks>
    <hyperlink ref="J1:K1" location="Содержание!A1" display="К содержанию =&gt;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K120"/>
  <sheetViews>
    <sheetView zoomScale="70" zoomScaleNormal="70" zoomScaleSheetLayoutView="130" workbookViewId="0">
      <selection activeCell="C15" sqref="C15"/>
    </sheetView>
  </sheetViews>
  <sheetFormatPr defaultColWidth="9.33203125" defaultRowHeight="13.8"/>
  <cols>
    <col min="1" max="1" width="26" style="22" customWidth="1"/>
    <col min="2" max="2" width="22.109375" style="64" customWidth="1"/>
    <col min="3" max="3" width="75.6640625" style="22" customWidth="1"/>
    <col min="4" max="4" width="17.109375" style="22" customWidth="1"/>
    <col min="5" max="5" width="32.6640625" style="23" customWidth="1"/>
    <col min="6" max="6" width="21.109375" style="23" customWidth="1"/>
    <col min="7" max="7" width="20.77734375" style="23" customWidth="1"/>
    <col min="8" max="8" width="31" style="24" customWidth="1"/>
    <col min="9" max="9" width="12.109375" style="24" customWidth="1"/>
    <col min="10" max="10" width="13.109375" style="32" customWidth="1"/>
    <col min="11" max="11" width="12.33203125" style="22" customWidth="1"/>
    <col min="12" max="16384" width="9.33203125" style="22"/>
  </cols>
  <sheetData>
    <row r="1" spans="1:11" ht="72" customHeight="1">
      <c r="A1" s="374" t="s">
        <v>1331</v>
      </c>
      <c r="B1" s="302"/>
      <c r="C1" s="302"/>
      <c r="D1" s="302"/>
      <c r="E1" s="302"/>
      <c r="F1" s="302"/>
      <c r="G1" s="302"/>
      <c r="H1" s="302"/>
      <c r="I1" s="302"/>
      <c r="J1" s="302"/>
      <c r="K1" s="375"/>
    </row>
    <row r="2" spans="1:11" s="28" customFormat="1" ht="15.6" customHeight="1">
      <c r="A2" s="447" t="s">
        <v>1332</v>
      </c>
      <c r="B2" s="448"/>
      <c r="C2" s="448"/>
      <c r="D2" s="448"/>
      <c r="E2" s="448"/>
      <c r="F2" s="448"/>
      <c r="G2" s="448"/>
      <c r="H2" s="448"/>
      <c r="I2" s="448"/>
      <c r="J2" s="448"/>
      <c r="K2" s="449"/>
    </row>
    <row r="3" spans="1:11" s="68" customFormat="1" ht="52.2" customHeight="1">
      <c r="A3" s="65" t="s">
        <v>409</v>
      </c>
      <c r="B3" s="65" t="s">
        <v>17</v>
      </c>
      <c r="C3" s="65" t="s">
        <v>508</v>
      </c>
      <c r="D3" s="65" t="s">
        <v>457</v>
      </c>
      <c r="E3" s="65" t="s">
        <v>935</v>
      </c>
      <c r="F3" s="65" t="s">
        <v>458</v>
      </c>
      <c r="G3" s="65" t="s">
        <v>459</v>
      </c>
      <c r="H3" s="418" t="s">
        <v>835</v>
      </c>
      <c r="I3" s="419"/>
      <c r="J3" s="66" t="s">
        <v>597</v>
      </c>
      <c r="K3" s="67" t="s">
        <v>954</v>
      </c>
    </row>
    <row r="4" spans="1:11" s="84" customFormat="1" ht="18" customHeight="1">
      <c r="A4" s="285" t="s">
        <v>547</v>
      </c>
      <c r="B4" s="285"/>
      <c r="C4" s="285"/>
      <c r="D4" s="285"/>
      <c r="E4" s="285"/>
      <c r="F4" s="285"/>
      <c r="G4" s="285"/>
      <c r="H4" s="285"/>
      <c r="I4" s="285"/>
      <c r="J4" s="285"/>
      <c r="K4" s="285"/>
    </row>
    <row r="5" spans="1:11" s="84" customFormat="1" ht="12.75" customHeight="1">
      <c r="A5" s="281"/>
      <c r="B5" s="73" t="s">
        <v>245</v>
      </c>
      <c r="C5" s="85" t="s">
        <v>723</v>
      </c>
      <c r="D5" s="424" t="s">
        <v>478</v>
      </c>
      <c r="E5" s="73" t="s">
        <v>411</v>
      </c>
      <c r="F5" s="424">
        <v>120</v>
      </c>
      <c r="G5" s="424">
        <v>10</v>
      </c>
      <c r="H5" s="427" t="s">
        <v>410</v>
      </c>
      <c r="I5" s="428"/>
      <c r="J5" s="86">
        <v>23.81</v>
      </c>
      <c r="K5" s="42" t="s">
        <v>955</v>
      </c>
    </row>
    <row r="6" spans="1:11" s="84" customFormat="1" ht="12.75" customHeight="1">
      <c r="A6" s="282"/>
      <c r="B6" s="57" t="s">
        <v>246</v>
      </c>
      <c r="C6" s="88" t="s">
        <v>724</v>
      </c>
      <c r="D6" s="425"/>
      <c r="E6" s="57" t="s">
        <v>412</v>
      </c>
      <c r="F6" s="425"/>
      <c r="G6" s="425"/>
      <c r="H6" s="429"/>
      <c r="I6" s="430"/>
      <c r="J6" s="89">
        <v>33.03</v>
      </c>
      <c r="K6" s="42" t="s">
        <v>955</v>
      </c>
    </row>
    <row r="7" spans="1:11" s="84" customFormat="1" ht="12.75" customHeight="1">
      <c r="A7" s="282"/>
      <c r="B7" s="57" t="s">
        <v>247</v>
      </c>
      <c r="C7" s="88" t="s">
        <v>725</v>
      </c>
      <c r="D7" s="425"/>
      <c r="E7" s="57" t="s">
        <v>413</v>
      </c>
      <c r="F7" s="425"/>
      <c r="G7" s="425"/>
      <c r="H7" s="429"/>
      <c r="I7" s="430"/>
      <c r="J7" s="89">
        <v>42.15</v>
      </c>
      <c r="K7" s="42" t="s">
        <v>955</v>
      </c>
    </row>
    <row r="8" spans="1:11" s="84" customFormat="1" ht="12.75" customHeight="1">
      <c r="A8" s="282"/>
      <c r="B8" s="57" t="s">
        <v>248</v>
      </c>
      <c r="C8" s="88" t="s">
        <v>726</v>
      </c>
      <c r="D8" s="425"/>
      <c r="E8" s="57" t="s">
        <v>414</v>
      </c>
      <c r="F8" s="425"/>
      <c r="G8" s="425"/>
      <c r="H8" s="429"/>
      <c r="I8" s="430"/>
      <c r="J8" s="89">
        <v>51.14</v>
      </c>
      <c r="K8" s="42" t="s">
        <v>955</v>
      </c>
    </row>
    <row r="9" spans="1:11" s="84" customFormat="1" ht="12.75" customHeight="1">
      <c r="A9" s="282"/>
      <c r="B9" s="57" t="s">
        <v>249</v>
      </c>
      <c r="C9" s="88" t="s">
        <v>727</v>
      </c>
      <c r="D9" s="425"/>
      <c r="E9" s="57" t="s">
        <v>415</v>
      </c>
      <c r="F9" s="425"/>
      <c r="G9" s="425"/>
      <c r="H9" s="429"/>
      <c r="I9" s="430"/>
      <c r="J9" s="89">
        <v>60.29</v>
      </c>
      <c r="K9" s="42" t="s">
        <v>955</v>
      </c>
    </row>
    <row r="10" spans="1:11" s="84" customFormat="1" ht="12.75" customHeight="1">
      <c r="A10" s="282"/>
      <c r="B10" s="57" t="s">
        <v>250</v>
      </c>
      <c r="C10" s="88" t="s">
        <v>728</v>
      </c>
      <c r="D10" s="425"/>
      <c r="E10" s="57" t="s">
        <v>416</v>
      </c>
      <c r="F10" s="425"/>
      <c r="G10" s="425"/>
      <c r="H10" s="429"/>
      <c r="I10" s="430"/>
      <c r="J10" s="89">
        <v>69.38</v>
      </c>
      <c r="K10" s="42" t="s">
        <v>955</v>
      </c>
    </row>
    <row r="11" spans="1:11" s="84" customFormat="1" ht="12.75" customHeight="1">
      <c r="A11" s="282"/>
      <c r="B11" s="57" t="s">
        <v>251</v>
      </c>
      <c r="C11" s="88" t="s">
        <v>729</v>
      </c>
      <c r="D11" s="425"/>
      <c r="E11" s="57" t="s">
        <v>417</v>
      </c>
      <c r="F11" s="425"/>
      <c r="G11" s="425"/>
      <c r="H11" s="429"/>
      <c r="I11" s="430"/>
      <c r="J11" s="89">
        <v>78.53</v>
      </c>
      <c r="K11" s="42" t="s">
        <v>955</v>
      </c>
    </row>
    <row r="12" spans="1:11" s="84" customFormat="1" ht="12.75" customHeight="1">
      <c r="A12" s="282"/>
      <c r="B12" s="57" t="s">
        <v>252</v>
      </c>
      <c r="C12" s="88" t="s">
        <v>730</v>
      </c>
      <c r="D12" s="425"/>
      <c r="E12" s="57" t="s">
        <v>418</v>
      </c>
      <c r="F12" s="425"/>
      <c r="G12" s="425"/>
      <c r="H12" s="429"/>
      <c r="I12" s="430"/>
      <c r="J12" s="89">
        <v>87.6</v>
      </c>
      <c r="K12" s="42" t="s">
        <v>955</v>
      </c>
    </row>
    <row r="13" spans="1:11" s="84" customFormat="1" ht="12.75" customHeight="1">
      <c r="A13" s="282"/>
      <c r="B13" s="57" t="s">
        <v>253</v>
      </c>
      <c r="C13" s="88" t="s">
        <v>731</v>
      </c>
      <c r="D13" s="425"/>
      <c r="E13" s="57" t="s">
        <v>419</v>
      </c>
      <c r="F13" s="425"/>
      <c r="G13" s="425"/>
      <c r="H13" s="429"/>
      <c r="I13" s="430"/>
      <c r="J13" s="89">
        <v>96.72</v>
      </c>
      <c r="K13" s="42" t="s">
        <v>955</v>
      </c>
    </row>
    <row r="14" spans="1:11" s="84" customFormat="1" ht="12.75" customHeight="1">
      <c r="A14" s="282"/>
      <c r="B14" s="57" t="s">
        <v>254</v>
      </c>
      <c r="C14" s="88" t="s">
        <v>732</v>
      </c>
      <c r="D14" s="425"/>
      <c r="E14" s="57" t="s">
        <v>420</v>
      </c>
      <c r="F14" s="425"/>
      <c r="G14" s="425"/>
      <c r="H14" s="429"/>
      <c r="I14" s="430"/>
      <c r="J14" s="89">
        <v>105.81</v>
      </c>
      <c r="K14" s="42" t="s">
        <v>955</v>
      </c>
    </row>
    <row r="15" spans="1:11" s="84" customFormat="1" ht="12.75" customHeight="1">
      <c r="A15" s="282"/>
      <c r="B15" s="57" t="s">
        <v>255</v>
      </c>
      <c r="C15" s="88" t="s">
        <v>733</v>
      </c>
      <c r="D15" s="425"/>
      <c r="E15" s="57" t="s">
        <v>421</v>
      </c>
      <c r="F15" s="425"/>
      <c r="G15" s="425"/>
      <c r="H15" s="429"/>
      <c r="I15" s="430"/>
      <c r="J15" s="89">
        <v>114.96</v>
      </c>
      <c r="K15" s="42" t="s">
        <v>955</v>
      </c>
    </row>
    <row r="16" spans="1:11" s="84" customFormat="1" ht="12.75" customHeight="1">
      <c r="A16" s="283"/>
      <c r="B16" s="71" t="s">
        <v>256</v>
      </c>
      <c r="C16" s="90" t="s">
        <v>734</v>
      </c>
      <c r="D16" s="426"/>
      <c r="E16" s="71" t="s">
        <v>422</v>
      </c>
      <c r="F16" s="426"/>
      <c r="G16" s="426"/>
      <c r="H16" s="431"/>
      <c r="I16" s="432"/>
      <c r="J16" s="91">
        <v>123.69</v>
      </c>
      <c r="K16" s="42" t="s">
        <v>955</v>
      </c>
    </row>
    <row r="17" spans="1:11" s="84" customFormat="1" ht="18.600000000000001" customHeight="1">
      <c r="A17" s="285" t="s">
        <v>882</v>
      </c>
      <c r="B17" s="285"/>
      <c r="C17" s="285"/>
      <c r="D17" s="285"/>
      <c r="E17" s="285"/>
      <c r="F17" s="285"/>
      <c r="G17" s="285"/>
      <c r="H17" s="285"/>
      <c r="I17" s="285"/>
      <c r="J17" s="285"/>
      <c r="K17" s="285"/>
    </row>
    <row r="18" spans="1:11" s="87" customFormat="1" ht="12.75" customHeight="1">
      <c r="A18" s="281"/>
      <c r="B18" s="73" t="s">
        <v>258</v>
      </c>
      <c r="C18" s="85" t="s">
        <v>735</v>
      </c>
      <c r="D18" s="424" t="s">
        <v>478</v>
      </c>
      <c r="E18" s="73" t="s">
        <v>411</v>
      </c>
      <c r="F18" s="424">
        <v>100</v>
      </c>
      <c r="G18" s="424">
        <v>10</v>
      </c>
      <c r="H18" s="427" t="s">
        <v>410</v>
      </c>
      <c r="I18" s="428"/>
      <c r="J18" s="86">
        <v>33.619999999999997</v>
      </c>
      <c r="K18" s="42" t="s">
        <v>955</v>
      </c>
    </row>
    <row r="19" spans="1:11" s="87" customFormat="1" ht="12.75" customHeight="1">
      <c r="A19" s="282"/>
      <c r="B19" s="57" t="s">
        <v>259</v>
      </c>
      <c r="C19" s="88" t="s">
        <v>736</v>
      </c>
      <c r="D19" s="425"/>
      <c r="E19" s="57" t="s">
        <v>412</v>
      </c>
      <c r="F19" s="425"/>
      <c r="G19" s="425"/>
      <c r="H19" s="429"/>
      <c r="I19" s="430"/>
      <c r="J19" s="89">
        <v>47.81</v>
      </c>
      <c r="K19" s="42" t="s">
        <v>955</v>
      </c>
    </row>
    <row r="20" spans="1:11" s="87" customFormat="1" ht="12.75" customHeight="1">
      <c r="A20" s="282"/>
      <c r="B20" s="57" t="s">
        <v>260</v>
      </c>
      <c r="C20" s="88" t="s">
        <v>737</v>
      </c>
      <c r="D20" s="425"/>
      <c r="E20" s="57" t="s">
        <v>413</v>
      </c>
      <c r="F20" s="425"/>
      <c r="G20" s="425"/>
      <c r="H20" s="429"/>
      <c r="I20" s="430"/>
      <c r="J20" s="89">
        <v>61.75</v>
      </c>
      <c r="K20" s="42" t="s">
        <v>955</v>
      </c>
    </row>
    <row r="21" spans="1:11" s="87" customFormat="1" ht="12.75" customHeight="1">
      <c r="A21" s="282"/>
      <c r="B21" s="57" t="s">
        <v>261</v>
      </c>
      <c r="C21" s="88" t="s">
        <v>738</v>
      </c>
      <c r="D21" s="425"/>
      <c r="E21" s="57" t="s">
        <v>414</v>
      </c>
      <c r="F21" s="425"/>
      <c r="G21" s="425"/>
      <c r="H21" s="429"/>
      <c r="I21" s="430"/>
      <c r="J21" s="89">
        <v>75.72</v>
      </c>
      <c r="K21" s="42" t="s">
        <v>955</v>
      </c>
    </row>
    <row r="22" spans="1:11" s="87" customFormat="1" ht="12.75" customHeight="1">
      <c r="A22" s="282"/>
      <c r="B22" s="57" t="s">
        <v>262</v>
      </c>
      <c r="C22" s="88" t="s">
        <v>739</v>
      </c>
      <c r="D22" s="425"/>
      <c r="E22" s="57" t="s">
        <v>415</v>
      </c>
      <c r="F22" s="425"/>
      <c r="G22" s="425"/>
      <c r="H22" s="429"/>
      <c r="I22" s="430"/>
      <c r="J22" s="89">
        <v>89.99</v>
      </c>
      <c r="K22" s="42" t="s">
        <v>955</v>
      </c>
    </row>
    <row r="23" spans="1:11" s="87" customFormat="1" ht="12.75" customHeight="1">
      <c r="A23" s="282"/>
      <c r="B23" s="57" t="s">
        <v>263</v>
      </c>
      <c r="C23" s="88" t="s">
        <v>740</v>
      </c>
      <c r="D23" s="425"/>
      <c r="E23" s="57" t="s">
        <v>416</v>
      </c>
      <c r="F23" s="425"/>
      <c r="G23" s="425"/>
      <c r="H23" s="429"/>
      <c r="I23" s="430"/>
      <c r="J23" s="89">
        <v>103.76</v>
      </c>
      <c r="K23" s="42" t="s">
        <v>955</v>
      </c>
    </row>
    <row r="24" spans="1:11" s="87" customFormat="1" ht="12.75" customHeight="1">
      <c r="A24" s="282"/>
      <c r="B24" s="57" t="s">
        <v>264</v>
      </c>
      <c r="C24" s="88" t="s">
        <v>741</v>
      </c>
      <c r="D24" s="425"/>
      <c r="E24" s="57" t="s">
        <v>417</v>
      </c>
      <c r="F24" s="425"/>
      <c r="G24" s="425"/>
      <c r="H24" s="429"/>
      <c r="I24" s="430"/>
      <c r="J24" s="89">
        <v>118.03</v>
      </c>
      <c r="K24" s="42" t="s">
        <v>955</v>
      </c>
    </row>
    <row r="25" spans="1:11" s="87" customFormat="1" ht="12.75" customHeight="1">
      <c r="A25" s="282"/>
      <c r="B25" s="57" t="s">
        <v>265</v>
      </c>
      <c r="C25" s="88" t="s">
        <v>742</v>
      </c>
      <c r="D25" s="425"/>
      <c r="E25" s="57" t="s">
        <v>418</v>
      </c>
      <c r="F25" s="425"/>
      <c r="G25" s="425"/>
      <c r="H25" s="429"/>
      <c r="I25" s="430"/>
      <c r="J25" s="89">
        <v>132.06</v>
      </c>
      <c r="K25" s="42" t="s">
        <v>955</v>
      </c>
    </row>
    <row r="26" spans="1:11" s="87" customFormat="1" ht="12.75" customHeight="1">
      <c r="A26" s="282"/>
      <c r="B26" s="57" t="s">
        <v>266</v>
      </c>
      <c r="C26" s="88" t="s">
        <v>743</v>
      </c>
      <c r="D26" s="425"/>
      <c r="E26" s="57" t="s">
        <v>419</v>
      </c>
      <c r="F26" s="425"/>
      <c r="G26" s="425"/>
      <c r="H26" s="429"/>
      <c r="I26" s="430"/>
      <c r="J26" s="89">
        <v>144.11000000000001</v>
      </c>
      <c r="K26" s="42" t="s">
        <v>955</v>
      </c>
    </row>
    <row r="27" spans="1:11" s="87" customFormat="1" ht="12.75" customHeight="1">
      <c r="A27" s="282"/>
      <c r="B27" s="57" t="s">
        <v>267</v>
      </c>
      <c r="C27" s="88" t="s">
        <v>744</v>
      </c>
      <c r="D27" s="425"/>
      <c r="E27" s="57" t="s">
        <v>420</v>
      </c>
      <c r="F27" s="425"/>
      <c r="G27" s="425"/>
      <c r="H27" s="429"/>
      <c r="I27" s="430"/>
      <c r="J27" s="89">
        <v>157.87</v>
      </c>
      <c r="K27" s="42" t="s">
        <v>955</v>
      </c>
    </row>
    <row r="28" spans="1:11" s="87" customFormat="1" ht="12.75" customHeight="1">
      <c r="A28" s="282"/>
      <c r="B28" s="57" t="s">
        <v>268</v>
      </c>
      <c r="C28" s="88" t="s">
        <v>745</v>
      </c>
      <c r="D28" s="425"/>
      <c r="E28" s="57" t="s">
        <v>421</v>
      </c>
      <c r="F28" s="425"/>
      <c r="G28" s="425"/>
      <c r="H28" s="429"/>
      <c r="I28" s="430"/>
      <c r="J28" s="89">
        <v>171.73</v>
      </c>
      <c r="K28" s="42" t="s">
        <v>955</v>
      </c>
    </row>
    <row r="29" spans="1:11" s="87" customFormat="1" ht="12.75" customHeight="1">
      <c r="A29" s="283"/>
      <c r="B29" s="71" t="s">
        <v>269</v>
      </c>
      <c r="C29" s="90" t="s">
        <v>746</v>
      </c>
      <c r="D29" s="426"/>
      <c r="E29" s="71" t="s">
        <v>422</v>
      </c>
      <c r="F29" s="426"/>
      <c r="G29" s="426"/>
      <c r="H29" s="431"/>
      <c r="I29" s="432"/>
      <c r="J29" s="91">
        <v>185.49</v>
      </c>
      <c r="K29" s="42" t="s">
        <v>955</v>
      </c>
    </row>
    <row r="30" spans="1:11" s="84" customFormat="1" ht="15.75" customHeight="1">
      <c r="A30" s="285" t="s">
        <v>1099</v>
      </c>
      <c r="B30" s="285"/>
      <c r="C30" s="285"/>
      <c r="D30" s="285"/>
      <c r="E30" s="285"/>
      <c r="F30" s="285"/>
      <c r="G30" s="285"/>
      <c r="H30" s="285"/>
      <c r="I30" s="285"/>
      <c r="J30" s="285"/>
      <c r="K30" s="285"/>
    </row>
    <row r="31" spans="1:11" s="87" customFormat="1" ht="12.75" customHeight="1">
      <c r="A31" s="452"/>
      <c r="B31" s="73" t="s">
        <v>310</v>
      </c>
      <c r="C31" s="85" t="s">
        <v>942</v>
      </c>
      <c r="D31" s="424" t="s">
        <v>478</v>
      </c>
      <c r="E31" s="73" t="s">
        <v>411</v>
      </c>
      <c r="F31" s="424">
        <v>70</v>
      </c>
      <c r="G31" s="424">
        <v>6</v>
      </c>
      <c r="H31" s="427" t="s">
        <v>410</v>
      </c>
      <c r="I31" s="428"/>
      <c r="J31" s="86">
        <v>54.29</v>
      </c>
      <c r="K31" s="42" t="s">
        <v>955</v>
      </c>
    </row>
    <row r="32" spans="1:11" s="87" customFormat="1" ht="12.75" customHeight="1">
      <c r="A32" s="376"/>
      <c r="B32" s="57" t="s">
        <v>311</v>
      </c>
      <c r="C32" s="88" t="s">
        <v>943</v>
      </c>
      <c r="D32" s="425"/>
      <c r="E32" s="57" t="s">
        <v>412</v>
      </c>
      <c r="F32" s="425"/>
      <c r="G32" s="425"/>
      <c r="H32" s="429"/>
      <c r="I32" s="430"/>
      <c r="J32" s="89">
        <v>77.959999999999994</v>
      </c>
      <c r="K32" s="42" t="s">
        <v>955</v>
      </c>
    </row>
    <row r="33" spans="1:11" s="87" customFormat="1" ht="12.75" customHeight="1">
      <c r="A33" s="376"/>
      <c r="B33" s="57" t="s">
        <v>312</v>
      </c>
      <c r="C33" s="88" t="s">
        <v>944</v>
      </c>
      <c r="D33" s="425"/>
      <c r="E33" s="57" t="s">
        <v>413</v>
      </c>
      <c r="F33" s="425"/>
      <c r="G33" s="425"/>
      <c r="H33" s="429"/>
      <c r="I33" s="430"/>
      <c r="J33" s="89">
        <v>102.39</v>
      </c>
      <c r="K33" s="42" t="s">
        <v>955</v>
      </c>
    </row>
    <row r="34" spans="1:11" s="87" customFormat="1" ht="12.75" customHeight="1">
      <c r="A34" s="376"/>
      <c r="B34" s="57" t="s">
        <v>313</v>
      </c>
      <c r="C34" s="88" t="s">
        <v>945</v>
      </c>
      <c r="D34" s="425"/>
      <c r="E34" s="57" t="s">
        <v>414</v>
      </c>
      <c r="F34" s="425"/>
      <c r="G34" s="425"/>
      <c r="H34" s="429"/>
      <c r="I34" s="430"/>
      <c r="J34" s="89">
        <v>125.91</v>
      </c>
      <c r="K34" s="42" t="s">
        <v>955</v>
      </c>
    </row>
    <row r="35" spans="1:11" s="87" customFormat="1" ht="12.75" customHeight="1">
      <c r="A35" s="376"/>
      <c r="B35" s="57" t="s">
        <v>314</v>
      </c>
      <c r="C35" s="88" t="s">
        <v>946</v>
      </c>
      <c r="D35" s="425"/>
      <c r="E35" s="57" t="s">
        <v>415</v>
      </c>
      <c r="F35" s="425"/>
      <c r="G35" s="425"/>
      <c r="H35" s="429"/>
      <c r="I35" s="430"/>
      <c r="J35" s="89">
        <v>150.12</v>
      </c>
      <c r="K35" s="42" t="s">
        <v>955</v>
      </c>
    </row>
    <row r="36" spans="1:11" s="87" customFormat="1" ht="12.75" customHeight="1">
      <c r="A36" s="376"/>
      <c r="B36" s="57" t="s">
        <v>315</v>
      </c>
      <c r="C36" s="88" t="s">
        <v>947</v>
      </c>
      <c r="D36" s="425"/>
      <c r="E36" s="57" t="s">
        <v>416</v>
      </c>
      <c r="F36" s="425"/>
      <c r="G36" s="425"/>
      <c r="H36" s="429"/>
      <c r="I36" s="430"/>
      <c r="J36" s="89">
        <v>173.82</v>
      </c>
      <c r="K36" s="42" t="s">
        <v>955</v>
      </c>
    </row>
    <row r="37" spans="1:11" s="87" customFormat="1" ht="12.75" customHeight="1">
      <c r="A37" s="376"/>
      <c r="B37" s="57" t="s">
        <v>316</v>
      </c>
      <c r="C37" s="88" t="s">
        <v>948</v>
      </c>
      <c r="D37" s="425"/>
      <c r="E37" s="57" t="s">
        <v>417</v>
      </c>
      <c r="F37" s="425"/>
      <c r="G37" s="425"/>
      <c r="H37" s="429"/>
      <c r="I37" s="430"/>
      <c r="J37" s="89">
        <v>197.36</v>
      </c>
      <c r="K37" s="42" t="s">
        <v>955</v>
      </c>
    </row>
    <row r="38" spans="1:11" s="87" customFormat="1" ht="12.75" customHeight="1">
      <c r="A38" s="376"/>
      <c r="B38" s="57" t="s">
        <v>317</v>
      </c>
      <c r="C38" s="88" t="s">
        <v>949</v>
      </c>
      <c r="D38" s="425"/>
      <c r="E38" s="57" t="s">
        <v>418</v>
      </c>
      <c r="F38" s="425"/>
      <c r="G38" s="425"/>
      <c r="H38" s="429"/>
      <c r="I38" s="430"/>
      <c r="J38" s="89">
        <v>220.99</v>
      </c>
      <c r="K38" s="42" t="s">
        <v>955</v>
      </c>
    </row>
    <row r="39" spans="1:11" s="87" customFormat="1" ht="12.75" customHeight="1">
      <c r="A39" s="376"/>
      <c r="B39" s="57" t="s">
        <v>309</v>
      </c>
      <c r="C39" s="88" t="s">
        <v>950</v>
      </c>
      <c r="D39" s="425"/>
      <c r="E39" s="57" t="s">
        <v>419</v>
      </c>
      <c r="F39" s="425"/>
      <c r="G39" s="425"/>
      <c r="H39" s="429"/>
      <c r="I39" s="430"/>
      <c r="J39" s="89">
        <v>243.08</v>
      </c>
      <c r="K39" s="42" t="s">
        <v>955</v>
      </c>
    </row>
    <row r="40" spans="1:11" s="87" customFormat="1" ht="11.4">
      <c r="A40" s="376"/>
      <c r="B40" s="57" t="s">
        <v>318</v>
      </c>
      <c r="C40" s="88" t="s">
        <v>951</v>
      </c>
      <c r="D40" s="425"/>
      <c r="E40" s="57" t="s">
        <v>420</v>
      </c>
      <c r="F40" s="425"/>
      <c r="G40" s="425"/>
      <c r="H40" s="429"/>
      <c r="I40" s="430"/>
      <c r="J40" s="89">
        <v>266.35000000000002</v>
      </c>
      <c r="K40" s="42" t="s">
        <v>955</v>
      </c>
    </row>
    <row r="41" spans="1:11" s="87" customFormat="1" ht="11.4">
      <c r="A41" s="376"/>
      <c r="B41" s="57" t="s">
        <v>319</v>
      </c>
      <c r="C41" s="88" t="s">
        <v>952</v>
      </c>
      <c r="D41" s="425"/>
      <c r="E41" s="57" t="s">
        <v>421</v>
      </c>
      <c r="F41" s="425"/>
      <c r="G41" s="425"/>
      <c r="H41" s="429"/>
      <c r="I41" s="430"/>
      <c r="J41" s="89">
        <v>289.64999999999998</v>
      </c>
      <c r="K41" s="42" t="s">
        <v>955</v>
      </c>
    </row>
    <row r="42" spans="1:11" s="87" customFormat="1" ht="11.4">
      <c r="A42" s="453"/>
      <c r="B42" s="71" t="s">
        <v>320</v>
      </c>
      <c r="C42" s="90" t="s">
        <v>953</v>
      </c>
      <c r="D42" s="426"/>
      <c r="E42" s="71" t="s">
        <v>422</v>
      </c>
      <c r="F42" s="426"/>
      <c r="G42" s="426"/>
      <c r="H42" s="431"/>
      <c r="I42" s="432"/>
      <c r="J42" s="91">
        <v>291.70999999999998</v>
      </c>
      <c r="K42" s="42" t="s">
        <v>955</v>
      </c>
    </row>
    <row r="43" spans="1:11" s="92" customFormat="1" ht="15.6" customHeight="1">
      <c r="A43" s="260" t="s">
        <v>1333</v>
      </c>
      <c r="B43" s="260"/>
      <c r="C43" s="260"/>
      <c r="D43" s="260"/>
      <c r="E43" s="260"/>
      <c r="F43" s="260"/>
      <c r="G43" s="260"/>
      <c r="H43" s="260"/>
      <c r="I43" s="260"/>
      <c r="J43" s="260"/>
      <c r="K43" s="260"/>
    </row>
    <row r="44" spans="1:11" s="68" customFormat="1" ht="46.2">
      <c r="A44" s="65" t="s">
        <v>409</v>
      </c>
      <c r="B44" s="65" t="s">
        <v>17</v>
      </c>
      <c r="C44" s="65" t="s">
        <v>508</v>
      </c>
      <c r="D44" s="65" t="s">
        <v>457</v>
      </c>
      <c r="E44" s="65" t="s">
        <v>936</v>
      </c>
      <c r="F44" s="65" t="s">
        <v>458</v>
      </c>
      <c r="G44" s="65" t="s">
        <v>459</v>
      </c>
      <c r="H44" s="418" t="s">
        <v>60</v>
      </c>
      <c r="I44" s="419"/>
      <c r="J44" s="66" t="s">
        <v>597</v>
      </c>
      <c r="K44" s="67" t="s">
        <v>954</v>
      </c>
    </row>
    <row r="45" spans="1:11" s="62" customFormat="1" ht="17.25" customHeight="1">
      <c r="A45" s="285" t="s">
        <v>883</v>
      </c>
      <c r="B45" s="285"/>
      <c r="C45" s="285"/>
      <c r="D45" s="285"/>
      <c r="E45" s="285"/>
      <c r="F45" s="285"/>
      <c r="G45" s="285"/>
      <c r="H45" s="285"/>
      <c r="I45" s="285"/>
      <c r="J45" s="285"/>
      <c r="K45" s="285"/>
    </row>
    <row r="46" spans="1:11" s="87" customFormat="1" ht="12.75" customHeight="1">
      <c r="A46" s="452"/>
      <c r="B46" s="73" t="s">
        <v>270</v>
      </c>
      <c r="C46" s="85" t="s">
        <v>747</v>
      </c>
      <c r="D46" s="424" t="s">
        <v>478</v>
      </c>
      <c r="E46" s="73" t="s">
        <v>411</v>
      </c>
      <c r="F46" s="424">
        <v>120</v>
      </c>
      <c r="G46" s="424">
        <v>10</v>
      </c>
      <c r="H46" s="427" t="s">
        <v>410</v>
      </c>
      <c r="I46" s="428"/>
      <c r="J46" s="93">
        <v>76.63</v>
      </c>
      <c r="K46" s="42" t="s">
        <v>955</v>
      </c>
    </row>
    <row r="47" spans="1:11" s="87" customFormat="1" ht="12.75" customHeight="1">
      <c r="A47" s="376"/>
      <c r="B47" s="57" t="s">
        <v>271</v>
      </c>
      <c r="C47" s="88" t="s">
        <v>748</v>
      </c>
      <c r="D47" s="425"/>
      <c r="E47" s="57" t="s">
        <v>412</v>
      </c>
      <c r="F47" s="425"/>
      <c r="G47" s="425"/>
      <c r="H47" s="429"/>
      <c r="I47" s="430"/>
      <c r="J47" s="94">
        <v>83.04</v>
      </c>
      <c r="K47" s="42" t="s">
        <v>955</v>
      </c>
    </row>
    <row r="48" spans="1:11" s="87" customFormat="1" ht="12.75" customHeight="1">
      <c r="A48" s="376"/>
      <c r="B48" s="57" t="s">
        <v>272</v>
      </c>
      <c r="C48" s="88" t="s">
        <v>749</v>
      </c>
      <c r="D48" s="425"/>
      <c r="E48" s="57" t="s">
        <v>413</v>
      </c>
      <c r="F48" s="425"/>
      <c r="G48" s="425"/>
      <c r="H48" s="429"/>
      <c r="I48" s="430"/>
      <c r="J48" s="94">
        <v>94.31</v>
      </c>
      <c r="K48" s="42" t="s">
        <v>955</v>
      </c>
    </row>
    <row r="49" spans="1:11" s="87" customFormat="1" ht="12.75" customHeight="1">
      <c r="A49" s="376"/>
      <c r="B49" s="57" t="s">
        <v>273</v>
      </c>
      <c r="C49" s="88" t="s">
        <v>750</v>
      </c>
      <c r="D49" s="425"/>
      <c r="E49" s="57" t="s">
        <v>414</v>
      </c>
      <c r="F49" s="425"/>
      <c r="G49" s="425"/>
      <c r="H49" s="429"/>
      <c r="I49" s="430"/>
      <c r="J49" s="94">
        <v>114.1</v>
      </c>
      <c r="K49" s="42" t="s">
        <v>955</v>
      </c>
    </row>
    <row r="50" spans="1:11" s="87" customFormat="1" ht="12.75" customHeight="1">
      <c r="A50" s="376"/>
      <c r="B50" s="57" t="s">
        <v>274</v>
      </c>
      <c r="C50" s="88" t="s">
        <v>751</v>
      </c>
      <c r="D50" s="425"/>
      <c r="E50" s="57" t="s">
        <v>415</v>
      </c>
      <c r="F50" s="425"/>
      <c r="G50" s="425"/>
      <c r="H50" s="429"/>
      <c r="I50" s="430"/>
      <c r="J50" s="94">
        <v>132.29</v>
      </c>
      <c r="K50" s="42" t="s">
        <v>955</v>
      </c>
    </row>
    <row r="51" spans="1:11" s="87" customFormat="1" ht="12.75" customHeight="1">
      <c r="A51" s="376"/>
      <c r="B51" s="57" t="s">
        <v>275</v>
      </c>
      <c r="C51" s="88" t="s">
        <v>752</v>
      </c>
      <c r="D51" s="425"/>
      <c r="E51" s="57" t="s">
        <v>416</v>
      </c>
      <c r="F51" s="425"/>
      <c r="G51" s="425"/>
      <c r="H51" s="429"/>
      <c r="I51" s="430"/>
      <c r="J51" s="94">
        <v>156.63</v>
      </c>
      <c r="K51" s="42" t="s">
        <v>955</v>
      </c>
    </row>
    <row r="52" spans="1:11" s="87" customFormat="1" ht="12.75" customHeight="1">
      <c r="A52" s="376"/>
      <c r="B52" s="57" t="s">
        <v>276</v>
      </c>
      <c r="C52" s="88" t="s">
        <v>753</v>
      </c>
      <c r="D52" s="425"/>
      <c r="E52" s="57" t="s">
        <v>417</v>
      </c>
      <c r="F52" s="425"/>
      <c r="G52" s="425"/>
      <c r="H52" s="429"/>
      <c r="I52" s="430"/>
      <c r="J52" s="94">
        <v>176.52</v>
      </c>
      <c r="K52" s="42" t="s">
        <v>955</v>
      </c>
    </row>
    <row r="53" spans="1:11" s="87" customFormat="1" ht="12.75" customHeight="1">
      <c r="A53" s="376"/>
      <c r="B53" s="57" t="s">
        <v>277</v>
      </c>
      <c r="C53" s="88" t="s">
        <v>754</v>
      </c>
      <c r="D53" s="425"/>
      <c r="E53" s="57" t="s">
        <v>418</v>
      </c>
      <c r="F53" s="425"/>
      <c r="G53" s="425"/>
      <c r="H53" s="429"/>
      <c r="I53" s="430"/>
      <c r="J53" s="94">
        <v>191.64</v>
      </c>
      <c r="K53" s="42" t="s">
        <v>955</v>
      </c>
    </row>
    <row r="54" spans="1:11" s="87" customFormat="1" ht="12.75" customHeight="1">
      <c r="A54" s="376"/>
      <c r="B54" s="57" t="s">
        <v>278</v>
      </c>
      <c r="C54" s="96" t="s">
        <v>755</v>
      </c>
      <c r="D54" s="425"/>
      <c r="E54" s="57" t="s">
        <v>419</v>
      </c>
      <c r="F54" s="425"/>
      <c r="G54" s="425"/>
      <c r="H54" s="429"/>
      <c r="I54" s="430"/>
      <c r="J54" s="94">
        <v>209.07</v>
      </c>
      <c r="K54" s="42" t="s">
        <v>955</v>
      </c>
    </row>
    <row r="55" spans="1:11" s="87" customFormat="1" ht="12.75" customHeight="1">
      <c r="A55" s="376"/>
      <c r="B55" s="57" t="s">
        <v>279</v>
      </c>
      <c r="C55" s="96" t="s">
        <v>756</v>
      </c>
      <c r="D55" s="425"/>
      <c r="E55" s="57" t="s">
        <v>420</v>
      </c>
      <c r="F55" s="425"/>
      <c r="G55" s="425"/>
      <c r="H55" s="429"/>
      <c r="I55" s="430"/>
      <c r="J55" s="94">
        <v>222.61</v>
      </c>
      <c r="K55" s="42" t="s">
        <v>955</v>
      </c>
    </row>
    <row r="56" spans="1:11" s="87" customFormat="1" ht="12.75" customHeight="1">
      <c r="A56" s="376"/>
      <c r="B56" s="57" t="s">
        <v>280</v>
      </c>
      <c r="C56" s="96" t="s">
        <v>757</v>
      </c>
      <c r="D56" s="425"/>
      <c r="E56" s="57" t="s">
        <v>421</v>
      </c>
      <c r="F56" s="425"/>
      <c r="G56" s="425"/>
      <c r="H56" s="429"/>
      <c r="I56" s="430"/>
      <c r="J56" s="94">
        <v>237.46</v>
      </c>
      <c r="K56" s="42" t="s">
        <v>955</v>
      </c>
    </row>
    <row r="57" spans="1:11" s="87" customFormat="1" ht="12.75" customHeight="1">
      <c r="A57" s="453"/>
      <c r="B57" s="71" t="s">
        <v>281</v>
      </c>
      <c r="C57" s="97" t="s">
        <v>758</v>
      </c>
      <c r="D57" s="426"/>
      <c r="E57" s="71" t="s">
        <v>422</v>
      </c>
      <c r="F57" s="426"/>
      <c r="G57" s="426"/>
      <c r="H57" s="431"/>
      <c r="I57" s="432"/>
      <c r="J57" s="95">
        <v>288.27999999999997</v>
      </c>
      <c r="K57" s="42" t="s">
        <v>955</v>
      </c>
    </row>
    <row r="58" spans="1:11" s="62" customFormat="1" ht="16.5" customHeight="1">
      <c r="A58" s="285" t="s">
        <v>483</v>
      </c>
      <c r="B58" s="285"/>
      <c r="C58" s="285"/>
      <c r="D58" s="285"/>
      <c r="E58" s="285"/>
      <c r="F58" s="285"/>
      <c r="G58" s="285"/>
      <c r="H58" s="285"/>
      <c r="I58" s="285"/>
      <c r="J58" s="285"/>
      <c r="K58" s="285"/>
    </row>
    <row r="59" spans="1:11" s="87" customFormat="1" ht="12.75" customHeight="1">
      <c r="A59" s="455"/>
      <c r="B59" s="73" t="s">
        <v>294</v>
      </c>
      <c r="C59" s="98" t="s">
        <v>759</v>
      </c>
      <c r="D59" s="424" t="s">
        <v>478</v>
      </c>
      <c r="E59" s="73" t="s">
        <v>411</v>
      </c>
      <c r="F59" s="424">
        <v>100</v>
      </c>
      <c r="G59" s="424">
        <v>10</v>
      </c>
      <c r="H59" s="427" t="s">
        <v>410</v>
      </c>
      <c r="I59" s="428"/>
      <c r="J59" s="86">
        <v>86.34</v>
      </c>
      <c r="K59" s="42" t="s">
        <v>955</v>
      </c>
    </row>
    <row r="60" spans="1:11" s="87" customFormat="1" ht="12.75" customHeight="1">
      <c r="A60" s="456"/>
      <c r="B60" s="57" t="s">
        <v>295</v>
      </c>
      <c r="C60" s="96" t="s">
        <v>759</v>
      </c>
      <c r="D60" s="425"/>
      <c r="E60" s="57" t="s">
        <v>412</v>
      </c>
      <c r="F60" s="425"/>
      <c r="G60" s="425"/>
      <c r="H60" s="429"/>
      <c r="I60" s="430"/>
      <c r="J60" s="94">
        <v>107.05</v>
      </c>
      <c r="K60" s="42" t="s">
        <v>955</v>
      </c>
    </row>
    <row r="61" spans="1:11" s="87" customFormat="1" ht="12.75" customHeight="1">
      <c r="A61" s="456"/>
      <c r="B61" s="57" t="s">
        <v>296</v>
      </c>
      <c r="C61" s="96" t="s">
        <v>760</v>
      </c>
      <c r="D61" s="425"/>
      <c r="E61" s="57" t="s">
        <v>413</v>
      </c>
      <c r="F61" s="425"/>
      <c r="G61" s="425"/>
      <c r="H61" s="429"/>
      <c r="I61" s="430"/>
      <c r="J61" s="94">
        <v>127.87</v>
      </c>
      <c r="K61" s="42" t="s">
        <v>955</v>
      </c>
    </row>
    <row r="62" spans="1:11" s="87" customFormat="1" ht="12.75" customHeight="1">
      <c r="A62" s="456"/>
      <c r="B62" s="57" t="s">
        <v>297</v>
      </c>
      <c r="C62" s="96" t="s">
        <v>761</v>
      </c>
      <c r="D62" s="425"/>
      <c r="E62" s="57" t="s">
        <v>414</v>
      </c>
      <c r="F62" s="425"/>
      <c r="G62" s="425"/>
      <c r="H62" s="429"/>
      <c r="I62" s="430"/>
      <c r="J62" s="94">
        <v>151.57</v>
      </c>
      <c r="K62" s="42" t="s">
        <v>955</v>
      </c>
    </row>
    <row r="63" spans="1:11" s="87" customFormat="1" ht="12.75" customHeight="1">
      <c r="A63" s="456"/>
      <c r="B63" s="57" t="s">
        <v>298</v>
      </c>
      <c r="C63" s="96" t="s">
        <v>762</v>
      </c>
      <c r="D63" s="425"/>
      <c r="E63" s="57" t="s">
        <v>415</v>
      </c>
      <c r="F63" s="425"/>
      <c r="G63" s="425"/>
      <c r="H63" s="429"/>
      <c r="I63" s="430"/>
      <c r="J63" s="94">
        <v>173.66</v>
      </c>
      <c r="K63" s="42" t="s">
        <v>955</v>
      </c>
    </row>
    <row r="64" spans="1:11" s="87" customFormat="1" ht="12.75" customHeight="1">
      <c r="A64" s="456"/>
      <c r="B64" s="57" t="s">
        <v>299</v>
      </c>
      <c r="C64" s="96" t="s">
        <v>763</v>
      </c>
      <c r="D64" s="425"/>
      <c r="E64" s="57" t="s">
        <v>416</v>
      </c>
      <c r="F64" s="425"/>
      <c r="G64" s="425"/>
      <c r="H64" s="429"/>
      <c r="I64" s="430"/>
      <c r="J64" s="94">
        <v>200.98</v>
      </c>
      <c r="K64" s="42" t="s">
        <v>955</v>
      </c>
    </row>
    <row r="65" spans="1:11" s="87" customFormat="1" ht="12.75" customHeight="1">
      <c r="A65" s="456"/>
      <c r="B65" s="57" t="s">
        <v>300</v>
      </c>
      <c r="C65" s="96" t="s">
        <v>764</v>
      </c>
      <c r="D65" s="425"/>
      <c r="E65" s="57" t="s">
        <v>417</v>
      </c>
      <c r="F65" s="425"/>
      <c r="G65" s="425"/>
      <c r="H65" s="429"/>
      <c r="I65" s="430"/>
      <c r="J65" s="94">
        <v>225.75</v>
      </c>
      <c r="K65" s="42" t="s">
        <v>955</v>
      </c>
    </row>
    <row r="66" spans="1:11" s="87" customFormat="1" ht="12.75" customHeight="1">
      <c r="A66" s="456"/>
      <c r="B66" s="57" t="s">
        <v>301</v>
      </c>
      <c r="C66" s="96" t="s">
        <v>765</v>
      </c>
      <c r="D66" s="425"/>
      <c r="E66" s="57" t="s">
        <v>418</v>
      </c>
      <c r="F66" s="425"/>
      <c r="G66" s="425"/>
      <c r="H66" s="429"/>
      <c r="I66" s="430"/>
      <c r="J66" s="94">
        <v>247.4</v>
      </c>
      <c r="K66" s="42" t="s">
        <v>955</v>
      </c>
    </row>
    <row r="67" spans="1:11" s="87" customFormat="1" ht="12.75" customHeight="1">
      <c r="A67" s="456"/>
      <c r="B67" s="57" t="s">
        <v>302</v>
      </c>
      <c r="C67" s="96" t="s">
        <v>766</v>
      </c>
      <c r="D67" s="425"/>
      <c r="E67" s="57" t="s">
        <v>419</v>
      </c>
      <c r="F67" s="425"/>
      <c r="G67" s="425"/>
      <c r="H67" s="429"/>
      <c r="I67" s="430"/>
      <c r="J67" s="94">
        <v>271.82</v>
      </c>
      <c r="K67" s="42" t="s">
        <v>955</v>
      </c>
    </row>
    <row r="68" spans="1:11" s="87" customFormat="1" ht="12.75" customHeight="1">
      <c r="A68" s="456"/>
      <c r="B68" s="57" t="s">
        <v>303</v>
      </c>
      <c r="C68" s="96" t="s">
        <v>767</v>
      </c>
      <c r="D68" s="425"/>
      <c r="E68" s="57" t="s">
        <v>420</v>
      </c>
      <c r="F68" s="425"/>
      <c r="G68" s="425"/>
      <c r="H68" s="429"/>
      <c r="I68" s="430"/>
      <c r="J68" s="94">
        <v>293.25</v>
      </c>
      <c r="K68" s="42" t="s">
        <v>955</v>
      </c>
    </row>
    <row r="69" spans="1:11" s="87" customFormat="1" ht="12.75" customHeight="1">
      <c r="A69" s="456"/>
      <c r="B69" s="57" t="s">
        <v>304</v>
      </c>
      <c r="C69" s="96" t="s">
        <v>768</v>
      </c>
      <c r="D69" s="425"/>
      <c r="E69" s="57" t="s">
        <v>421</v>
      </c>
      <c r="F69" s="425"/>
      <c r="G69" s="425"/>
      <c r="H69" s="429"/>
      <c r="I69" s="430"/>
      <c r="J69" s="94">
        <v>314.36</v>
      </c>
      <c r="K69" s="42" t="s">
        <v>955</v>
      </c>
    </row>
    <row r="70" spans="1:11" s="87" customFormat="1" ht="12.75" customHeight="1">
      <c r="A70" s="457"/>
      <c r="B70" s="71" t="s">
        <v>305</v>
      </c>
      <c r="C70" s="97" t="s">
        <v>769</v>
      </c>
      <c r="D70" s="426"/>
      <c r="E70" s="71" t="s">
        <v>422</v>
      </c>
      <c r="F70" s="426"/>
      <c r="G70" s="426"/>
      <c r="H70" s="431"/>
      <c r="I70" s="432"/>
      <c r="J70" s="95">
        <v>352.57</v>
      </c>
      <c r="K70" s="42" t="s">
        <v>955</v>
      </c>
    </row>
    <row r="71" spans="1:11" s="62" customFormat="1" ht="15" customHeight="1">
      <c r="A71" s="371" t="s">
        <v>548</v>
      </c>
      <c r="B71" s="371"/>
      <c r="C71" s="371"/>
      <c r="D71" s="371"/>
      <c r="E71" s="371"/>
      <c r="F71" s="371"/>
      <c r="G71" s="371"/>
      <c r="H71" s="371"/>
      <c r="I71" s="371"/>
      <c r="J71" s="371"/>
      <c r="K71" s="371"/>
    </row>
    <row r="72" spans="1:11" s="87" customFormat="1" ht="12.75" customHeight="1">
      <c r="A72" s="376"/>
      <c r="B72" s="57" t="s">
        <v>282</v>
      </c>
      <c r="C72" s="96" t="s">
        <v>770</v>
      </c>
      <c r="D72" s="382" t="s">
        <v>478</v>
      </c>
      <c r="E72" s="57" t="s">
        <v>411</v>
      </c>
      <c r="F72" s="458">
        <v>70</v>
      </c>
      <c r="G72" s="382">
        <v>6</v>
      </c>
      <c r="H72" s="382" t="s">
        <v>410</v>
      </c>
      <c r="I72" s="382"/>
      <c r="J72" s="89">
        <v>95.78</v>
      </c>
      <c r="K72" s="99" t="s">
        <v>955</v>
      </c>
    </row>
    <row r="73" spans="1:11" s="87" customFormat="1" ht="12.75" customHeight="1">
      <c r="A73" s="376"/>
      <c r="B73" s="57" t="s">
        <v>283</v>
      </c>
      <c r="C73" s="96" t="s">
        <v>771</v>
      </c>
      <c r="D73" s="382"/>
      <c r="E73" s="57" t="s">
        <v>412</v>
      </c>
      <c r="F73" s="458"/>
      <c r="G73" s="382"/>
      <c r="H73" s="382"/>
      <c r="I73" s="382"/>
      <c r="J73" s="94">
        <v>121.05</v>
      </c>
      <c r="K73" s="99" t="s">
        <v>955</v>
      </c>
    </row>
    <row r="74" spans="1:11" s="87" customFormat="1" ht="12.75" customHeight="1">
      <c r="A74" s="376"/>
      <c r="B74" s="57" t="s">
        <v>284</v>
      </c>
      <c r="C74" s="96" t="s">
        <v>772</v>
      </c>
      <c r="D74" s="382"/>
      <c r="E74" s="57" t="s">
        <v>413</v>
      </c>
      <c r="F74" s="458"/>
      <c r="G74" s="382"/>
      <c r="H74" s="382"/>
      <c r="I74" s="382"/>
      <c r="J74" s="94">
        <v>146.55000000000001</v>
      </c>
      <c r="K74" s="99" t="s">
        <v>955</v>
      </c>
    </row>
    <row r="75" spans="1:11" s="87" customFormat="1" ht="12.75" customHeight="1">
      <c r="A75" s="376"/>
      <c r="B75" s="57" t="s">
        <v>285</v>
      </c>
      <c r="C75" s="96" t="s">
        <v>773</v>
      </c>
      <c r="D75" s="382"/>
      <c r="E75" s="57" t="s">
        <v>414</v>
      </c>
      <c r="F75" s="458"/>
      <c r="G75" s="382"/>
      <c r="H75" s="382"/>
      <c r="I75" s="382"/>
      <c r="J75" s="94">
        <v>175.45</v>
      </c>
      <c r="K75" s="99" t="s">
        <v>955</v>
      </c>
    </row>
    <row r="76" spans="1:11" s="87" customFormat="1" ht="12.75" customHeight="1">
      <c r="A76" s="376"/>
      <c r="B76" s="57" t="s">
        <v>286</v>
      </c>
      <c r="C76" s="96" t="s">
        <v>774</v>
      </c>
      <c r="D76" s="382"/>
      <c r="E76" s="57" t="s">
        <v>415</v>
      </c>
      <c r="F76" s="458"/>
      <c r="G76" s="382"/>
      <c r="H76" s="382"/>
      <c r="I76" s="382"/>
      <c r="J76" s="94">
        <v>201.02</v>
      </c>
      <c r="K76" s="99" t="s">
        <v>955</v>
      </c>
    </row>
    <row r="77" spans="1:11" s="87" customFormat="1" ht="12.75" customHeight="1">
      <c r="A77" s="376"/>
      <c r="B77" s="57" t="s">
        <v>287</v>
      </c>
      <c r="C77" s="96" t="s">
        <v>775</v>
      </c>
      <c r="D77" s="382"/>
      <c r="E77" s="57" t="s">
        <v>416</v>
      </c>
      <c r="F77" s="458"/>
      <c r="G77" s="382"/>
      <c r="H77" s="382"/>
      <c r="I77" s="382"/>
      <c r="J77" s="94">
        <v>235.29</v>
      </c>
      <c r="K77" s="99" t="s">
        <v>955</v>
      </c>
    </row>
    <row r="78" spans="1:11" s="87" customFormat="1" ht="12.75" customHeight="1">
      <c r="A78" s="376"/>
      <c r="B78" s="57" t="s">
        <v>288</v>
      </c>
      <c r="C78" s="96" t="s">
        <v>776</v>
      </c>
      <c r="D78" s="382"/>
      <c r="E78" s="57" t="s">
        <v>417</v>
      </c>
      <c r="F78" s="458"/>
      <c r="G78" s="382"/>
      <c r="H78" s="382"/>
      <c r="I78" s="382"/>
      <c r="J78" s="94">
        <v>265.19</v>
      </c>
      <c r="K78" s="99" t="s">
        <v>955</v>
      </c>
    </row>
    <row r="79" spans="1:11" s="87" customFormat="1" ht="12.75" customHeight="1">
      <c r="A79" s="376"/>
      <c r="B79" s="57" t="s">
        <v>289</v>
      </c>
      <c r="C79" s="96" t="s">
        <v>777</v>
      </c>
      <c r="D79" s="382"/>
      <c r="E79" s="57" t="s">
        <v>418</v>
      </c>
      <c r="F79" s="458"/>
      <c r="G79" s="382"/>
      <c r="H79" s="382"/>
      <c r="I79" s="382"/>
      <c r="J79" s="94">
        <v>292.25</v>
      </c>
      <c r="K79" s="99" t="s">
        <v>955</v>
      </c>
    </row>
    <row r="80" spans="1:11" s="87" customFormat="1" ht="12.75" customHeight="1">
      <c r="A80" s="376"/>
      <c r="B80" s="57" t="s">
        <v>290</v>
      </c>
      <c r="C80" s="96" t="s">
        <v>778</v>
      </c>
      <c r="D80" s="382"/>
      <c r="E80" s="57" t="s">
        <v>419</v>
      </c>
      <c r="F80" s="458"/>
      <c r="G80" s="382"/>
      <c r="H80" s="382"/>
      <c r="I80" s="382"/>
      <c r="J80" s="94">
        <v>321.7</v>
      </c>
      <c r="K80" s="99" t="s">
        <v>955</v>
      </c>
    </row>
    <row r="81" spans="1:11" s="87" customFormat="1" ht="12.75" customHeight="1">
      <c r="A81" s="376"/>
      <c r="B81" s="57" t="s">
        <v>291</v>
      </c>
      <c r="C81" s="96" t="s">
        <v>779</v>
      </c>
      <c r="D81" s="382"/>
      <c r="E81" s="57" t="s">
        <v>420</v>
      </c>
      <c r="F81" s="458"/>
      <c r="G81" s="382"/>
      <c r="H81" s="382"/>
      <c r="I81" s="382"/>
      <c r="J81" s="94">
        <v>348.63</v>
      </c>
      <c r="K81" s="99" t="s">
        <v>955</v>
      </c>
    </row>
    <row r="82" spans="1:11" s="87" customFormat="1" ht="12.75" customHeight="1">
      <c r="A82" s="376"/>
      <c r="B82" s="57" t="s">
        <v>292</v>
      </c>
      <c r="C82" s="96" t="s">
        <v>780</v>
      </c>
      <c r="D82" s="382"/>
      <c r="E82" s="57" t="s">
        <v>421</v>
      </c>
      <c r="F82" s="458"/>
      <c r="G82" s="382"/>
      <c r="H82" s="382"/>
      <c r="I82" s="382"/>
      <c r="J82" s="94">
        <v>375.13</v>
      </c>
      <c r="K82" s="99" t="s">
        <v>955</v>
      </c>
    </row>
    <row r="83" spans="1:11" s="87" customFormat="1" ht="12.75" customHeight="1">
      <c r="A83" s="376"/>
      <c r="B83" s="71" t="s">
        <v>293</v>
      </c>
      <c r="C83" s="97" t="s">
        <v>781</v>
      </c>
      <c r="D83" s="382"/>
      <c r="E83" s="57" t="s">
        <v>422</v>
      </c>
      <c r="F83" s="458"/>
      <c r="G83" s="382"/>
      <c r="H83" s="382"/>
      <c r="I83" s="382"/>
      <c r="J83" s="94">
        <v>417.86</v>
      </c>
      <c r="K83" s="99" t="s">
        <v>955</v>
      </c>
    </row>
    <row r="84" spans="1:11" s="62" customFormat="1" ht="15.6" customHeight="1">
      <c r="A84" s="260" t="s">
        <v>1334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</row>
    <row r="85" spans="1:11" s="68" customFormat="1" ht="46.2">
      <c r="A85" s="65" t="s">
        <v>409</v>
      </c>
      <c r="B85" s="65" t="s">
        <v>17</v>
      </c>
      <c r="C85" s="65" t="s">
        <v>508</v>
      </c>
      <c r="D85" s="65" t="s">
        <v>457</v>
      </c>
      <c r="E85" s="65" t="s">
        <v>936</v>
      </c>
      <c r="F85" s="65" t="s">
        <v>458</v>
      </c>
      <c r="G85" s="65" t="s">
        <v>459</v>
      </c>
      <c r="H85" s="418" t="s">
        <v>60</v>
      </c>
      <c r="I85" s="419"/>
      <c r="J85" s="66" t="s">
        <v>597</v>
      </c>
      <c r="K85" s="67" t="s">
        <v>954</v>
      </c>
    </row>
    <row r="86" spans="1:11" s="62" customFormat="1" ht="18" customHeight="1">
      <c r="A86" s="285" t="s">
        <v>1125</v>
      </c>
      <c r="B86" s="285"/>
      <c r="C86" s="285"/>
      <c r="D86" s="285"/>
      <c r="E86" s="285"/>
      <c r="F86" s="285"/>
      <c r="G86" s="285"/>
      <c r="H86" s="285"/>
      <c r="I86" s="285"/>
      <c r="J86" s="285"/>
      <c r="K86" s="285"/>
    </row>
    <row r="87" spans="1:11" s="87" customFormat="1" ht="24" customHeight="1">
      <c r="A87" s="444"/>
      <c r="B87" s="57" t="s">
        <v>897</v>
      </c>
      <c r="C87" s="100" t="s">
        <v>899</v>
      </c>
      <c r="D87" s="424" t="s">
        <v>917</v>
      </c>
      <c r="E87" s="57" t="s">
        <v>918</v>
      </c>
      <c r="F87" s="439">
        <v>120</v>
      </c>
      <c r="G87" s="424">
        <v>10</v>
      </c>
      <c r="H87" s="427" t="s">
        <v>410</v>
      </c>
      <c r="I87" s="428"/>
      <c r="J87" s="94">
        <v>20.9</v>
      </c>
      <c r="K87" s="99" t="s">
        <v>955</v>
      </c>
    </row>
    <row r="88" spans="1:11" s="87" customFormat="1" ht="24" customHeight="1">
      <c r="A88" s="444"/>
      <c r="B88" s="57" t="s">
        <v>898</v>
      </c>
      <c r="C88" s="100" t="s">
        <v>900</v>
      </c>
      <c r="D88" s="425"/>
      <c r="E88" s="57" t="s">
        <v>919</v>
      </c>
      <c r="F88" s="440"/>
      <c r="G88" s="425"/>
      <c r="H88" s="429"/>
      <c r="I88" s="430"/>
      <c r="J88" s="94">
        <v>20.9</v>
      </c>
      <c r="K88" s="99" t="s">
        <v>955</v>
      </c>
    </row>
    <row r="89" spans="1:11" s="87" customFormat="1" ht="24" customHeight="1">
      <c r="A89" s="444"/>
      <c r="B89" s="57" t="s">
        <v>901</v>
      </c>
      <c r="C89" s="100" t="s">
        <v>902</v>
      </c>
      <c r="D89" s="425"/>
      <c r="E89" s="57" t="s">
        <v>918</v>
      </c>
      <c r="F89" s="440"/>
      <c r="G89" s="425"/>
      <c r="H89" s="429"/>
      <c r="I89" s="430"/>
      <c r="J89" s="94">
        <v>29.11</v>
      </c>
      <c r="K89" s="99" t="s">
        <v>955</v>
      </c>
    </row>
    <row r="90" spans="1:11" s="87" customFormat="1" ht="24" customHeight="1">
      <c r="A90" s="444"/>
      <c r="B90" s="57" t="s">
        <v>903</v>
      </c>
      <c r="C90" s="100" t="s">
        <v>904</v>
      </c>
      <c r="D90" s="425"/>
      <c r="E90" s="57" t="s">
        <v>919</v>
      </c>
      <c r="F90" s="440"/>
      <c r="G90" s="425"/>
      <c r="H90" s="429"/>
      <c r="I90" s="430"/>
      <c r="J90" s="94">
        <v>29.11</v>
      </c>
      <c r="K90" s="99" t="s">
        <v>955</v>
      </c>
    </row>
    <row r="91" spans="1:11" s="87" customFormat="1" ht="16.5" customHeight="1">
      <c r="A91" s="444"/>
      <c r="B91" s="57" t="s">
        <v>905</v>
      </c>
      <c r="C91" s="100" t="s">
        <v>956</v>
      </c>
      <c r="D91" s="425"/>
      <c r="E91" s="57" t="s">
        <v>920</v>
      </c>
      <c r="F91" s="440"/>
      <c r="G91" s="425"/>
      <c r="H91" s="429"/>
      <c r="I91" s="430"/>
      <c r="J91" s="94">
        <v>19.77</v>
      </c>
      <c r="K91" s="99" t="s">
        <v>955</v>
      </c>
    </row>
    <row r="92" spans="1:11" s="87" customFormat="1" ht="16.5" customHeight="1">
      <c r="A92" s="444"/>
      <c r="B92" s="57" t="s">
        <v>906</v>
      </c>
      <c r="C92" s="100" t="s">
        <v>957</v>
      </c>
      <c r="D92" s="425"/>
      <c r="E92" s="57" t="s">
        <v>920</v>
      </c>
      <c r="F92" s="440"/>
      <c r="G92" s="425"/>
      <c r="H92" s="429"/>
      <c r="I92" s="430"/>
      <c r="J92" s="94">
        <v>19.77</v>
      </c>
      <c r="K92" s="99" t="s">
        <v>955</v>
      </c>
    </row>
    <row r="93" spans="1:11" s="87" customFormat="1" ht="16.5" customHeight="1">
      <c r="A93" s="444"/>
      <c r="B93" s="57" t="s">
        <v>907</v>
      </c>
      <c r="C93" s="100" t="s">
        <v>958</v>
      </c>
      <c r="D93" s="425"/>
      <c r="E93" s="57" t="s">
        <v>921</v>
      </c>
      <c r="F93" s="440"/>
      <c r="G93" s="425"/>
      <c r="H93" s="429"/>
      <c r="I93" s="430"/>
      <c r="J93" s="94">
        <v>27.57</v>
      </c>
      <c r="K93" s="99" t="s">
        <v>955</v>
      </c>
    </row>
    <row r="94" spans="1:11" s="87" customFormat="1" ht="16.5" customHeight="1">
      <c r="A94" s="444"/>
      <c r="B94" s="57" t="s">
        <v>908</v>
      </c>
      <c r="C94" s="100" t="s">
        <v>959</v>
      </c>
      <c r="D94" s="425"/>
      <c r="E94" s="57" t="s">
        <v>921</v>
      </c>
      <c r="F94" s="440"/>
      <c r="G94" s="425"/>
      <c r="H94" s="429"/>
      <c r="I94" s="430"/>
      <c r="J94" s="94">
        <v>27.57</v>
      </c>
      <c r="K94" s="99" t="s">
        <v>955</v>
      </c>
    </row>
    <row r="95" spans="1:11" s="87" customFormat="1" ht="16.5" customHeight="1">
      <c r="A95" s="444"/>
      <c r="B95" s="57" t="s">
        <v>909</v>
      </c>
      <c r="C95" s="100" t="s">
        <v>960</v>
      </c>
      <c r="D95" s="425"/>
      <c r="E95" s="57" t="s">
        <v>922</v>
      </c>
      <c r="F95" s="440"/>
      <c r="G95" s="425"/>
      <c r="H95" s="429"/>
      <c r="I95" s="430"/>
      <c r="J95" s="94">
        <v>37.380000000000003</v>
      </c>
      <c r="K95" s="99" t="s">
        <v>955</v>
      </c>
    </row>
    <row r="96" spans="1:11" s="87" customFormat="1" ht="16.5" customHeight="1">
      <c r="A96" s="444"/>
      <c r="B96" s="57" t="s">
        <v>910</v>
      </c>
      <c r="C96" s="100" t="s">
        <v>961</v>
      </c>
      <c r="D96" s="373"/>
      <c r="E96" s="57" t="s">
        <v>922</v>
      </c>
      <c r="F96" s="440"/>
      <c r="G96" s="425"/>
      <c r="H96" s="429"/>
      <c r="I96" s="430"/>
      <c r="J96" s="94">
        <v>37.380000000000003</v>
      </c>
      <c r="K96" s="99" t="s">
        <v>955</v>
      </c>
    </row>
    <row r="97" spans="1:11" s="87" customFormat="1" ht="21.75" customHeight="1">
      <c r="A97" s="445"/>
      <c r="B97" s="57" t="s">
        <v>911</v>
      </c>
      <c r="C97" s="100" t="s">
        <v>912</v>
      </c>
      <c r="D97" s="425"/>
      <c r="E97" s="57" t="s">
        <v>920</v>
      </c>
      <c r="F97" s="440"/>
      <c r="G97" s="425"/>
      <c r="H97" s="429"/>
      <c r="I97" s="430"/>
      <c r="J97" s="94">
        <v>18.79</v>
      </c>
      <c r="K97" s="99" t="s">
        <v>955</v>
      </c>
    </row>
    <row r="98" spans="1:11" s="87" customFormat="1" ht="21.75" customHeight="1">
      <c r="A98" s="445"/>
      <c r="B98" s="57" t="s">
        <v>913</v>
      </c>
      <c r="C98" s="100" t="s">
        <v>914</v>
      </c>
      <c r="D98" s="425"/>
      <c r="E98" s="57" t="s">
        <v>921</v>
      </c>
      <c r="F98" s="440"/>
      <c r="G98" s="425"/>
      <c r="H98" s="429"/>
      <c r="I98" s="430"/>
      <c r="J98" s="94">
        <v>27.13</v>
      </c>
      <c r="K98" s="99" t="s">
        <v>955</v>
      </c>
    </row>
    <row r="99" spans="1:11" s="87" customFormat="1" ht="21.75" customHeight="1">
      <c r="A99" s="446"/>
      <c r="B99" s="57" t="s">
        <v>915</v>
      </c>
      <c r="C99" s="100" t="s">
        <v>916</v>
      </c>
      <c r="D99" s="373"/>
      <c r="E99" s="57" t="s">
        <v>922</v>
      </c>
      <c r="F99" s="440"/>
      <c r="G99" s="425"/>
      <c r="H99" s="429"/>
      <c r="I99" s="430"/>
      <c r="J99" s="94">
        <v>37.67</v>
      </c>
      <c r="K99" s="99" t="s">
        <v>955</v>
      </c>
    </row>
    <row r="100" spans="1:11" s="87" customFormat="1" ht="21.75" customHeight="1">
      <c r="A100" s="436"/>
      <c r="B100" s="183" t="s">
        <v>1126</v>
      </c>
      <c r="C100" s="100" t="s">
        <v>1158</v>
      </c>
      <c r="D100" s="372" t="s">
        <v>1132</v>
      </c>
      <c r="E100" s="183" t="s">
        <v>1133</v>
      </c>
      <c r="F100" s="440"/>
      <c r="G100" s="425"/>
      <c r="H100" s="429"/>
      <c r="I100" s="430"/>
      <c r="J100" s="94">
        <v>29.38</v>
      </c>
      <c r="K100" s="99" t="s">
        <v>955</v>
      </c>
    </row>
    <row r="101" spans="1:11" s="87" customFormat="1" ht="21.75" customHeight="1">
      <c r="A101" s="437"/>
      <c r="B101" s="183" t="s">
        <v>1127</v>
      </c>
      <c r="C101" s="100" t="s">
        <v>1159</v>
      </c>
      <c r="D101" s="425"/>
      <c r="E101" s="183" t="s">
        <v>1134</v>
      </c>
      <c r="F101" s="440"/>
      <c r="G101" s="425"/>
      <c r="H101" s="429"/>
      <c r="I101" s="430"/>
      <c r="J101" s="94">
        <v>41.75</v>
      </c>
      <c r="K101" s="99" t="s">
        <v>955</v>
      </c>
    </row>
    <row r="102" spans="1:11" s="87" customFormat="1" ht="21.75" customHeight="1">
      <c r="A102" s="437"/>
      <c r="B102" s="183" t="s">
        <v>1128</v>
      </c>
      <c r="C102" s="100" t="s">
        <v>1160</v>
      </c>
      <c r="D102" s="425"/>
      <c r="E102" s="183" t="s">
        <v>1135</v>
      </c>
      <c r="F102" s="440"/>
      <c r="G102" s="425"/>
      <c r="H102" s="429"/>
      <c r="I102" s="430"/>
      <c r="J102" s="94">
        <v>53.16</v>
      </c>
      <c r="K102" s="99" t="s">
        <v>955</v>
      </c>
    </row>
    <row r="103" spans="1:11" s="87" customFormat="1" ht="21.75" customHeight="1">
      <c r="A103" s="437"/>
      <c r="B103" s="183" t="s">
        <v>1129</v>
      </c>
      <c r="C103" s="100" t="s">
        <v>1161</v>
      </c>
      <c r="D103" s="425"/>
      <c r="E103" s="183" t="s">
        <v>1136</v>
      </c>
      <c r="F103" s="440"/>
      <c r="G103" s="425"/>
      <c r="H103" s="429"/>
      <c r="I103" s="430"/>
      <c r="J103" s="94">
        <v>32.01</v>
      </c>
      <c r="K103" s="99" t="s">
        <v>955</v>
      </c>
    </row>
    <row r="104" spans="1:11" s="87" customFormat="1" ht="21.75" customHeight="1">
      <c r="A104" s="437"/>
      <c r="B104" s="183" t="s">
        <v>1130</v>
      </c>
      <c r="C104" s="100" t="s">
        <v>1162</v>
      </c>
      <c r="D104" s="425"/>
      <c r="E104" s="183" t="s">
        <v>1137</v>
      </c>
      <c r="F104" s="440"/>
      <c r="G104" s="425"/>
      <c r="H104" s="429"/>
      <c r="I104" s="430"/>
      <c r="J104" s="94">
        <v>44.98</v>
      </c>
      <c r="K104" s="99" t="s">
        <v>955</v>
      </c>
    </row>
    <row r="105" spans="1:11" s="87" customFormat="1" ht="21.75" customHeight="1">
      <c r="A105" s="438"/>
      <c r="B105" s="183" t="s">
        <v>1131</v>
      </c>
      <c r="C105" s="100" t="s">
        <v>1163</v>
      </c>
      <c r="D105" s="373"/>
      <c r="E105" s="183" t="s">
        <v>1138</v>
      </c>
      <c r="F105" s="441"/>
      <c r="G105" s="373"/>
      <c r="H105" s="422"/>
      <c r="I105" s="423"/>
      <c r="J105" s="94">
        <v>59.46</v>
      </c>
      <c r="K105" s="99" t="s">
        <v>955</v>
      </c>
    </row>
    <row r="106" spans="1:11" s="62" customFormat="1" ht="19.2" customHeight="1">
      <c r="A106" s="260" t="s">
        <v>1335</v>
      </c>
      <c r="B106" s="435"/>
      <c r="C106" s="435"/>
      <c r="D106" s="435"/>
      <c r="E106" s="435"/>
      <c r="F106" s="435"/>
      <c r="G106" s="435"/>
      <c r="H106" s="435"/>
      <c r="I106" s="435"/>
      <c r="J106" s="435"/>
      <c r="K106" s="260"/>
    </row>
    <row r="107" spans="1:11" s="68" customFormat="1" ht="53.4" customHeight="1">
      <c r="A107" s="65" t="s">
        <v>409</v>
      </c>
      <c r="B107" s="65" t="s">
        <v>17</v>
      </c>
      <c r="C107" s="65" t="s">
        <v>508</v>
      </c>
      <c r="D107" s="65" t="s">
        <v>457</v>
      </c>
      <c r="E107" s="65" t="s">
        <v>937</v>
      </c>
      <c r="F107" s="65" t="s">
        <v>479</v>
      </c>
      <c r="G107" s="65" t="s">
        <v>459</v>
      </c>
      <c r="H107" s="418" t="s">
        <v>60</v>
      </c>
      <c r="I107" s="419"/>
      <c r="J107" s="66" t="s">
        <v>597</v>
      </c>
      <c r="K107" s="67" t="s">
        <v>954</v>
      </c>
    </row>
    <row r="108" spans="1:11" s="62" customFormat="1" ht="41.25" customHeight="1">
      <c r="A108" s="285" t="s">
        <v>535</v>
      </c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</row>
    <row r="109" spans="1:11" s="87" customFormat="1" ht="61.5" customHeight="1">
      <c r="A109" s="452"/>
      <c r="B109" s="73" t="s">
        <v>307</v>
      </c>
      <c r="C109" s="101" t="s">
        <v>938</v>
      </c>
      <c r="D109" s="73" t="s">
        <v>482</v>
      </c>
      <c r="E109" s="73" t="s">
        <v>423</v>
      </c>
      <c r="F109" s="73" t="s">
        <v>481</v>
      </c>
      <c r="G109" s="73">
        <v>10</v>
      </c>
      <c r="H109" s="442" t="s">
        <v>410</v>
      </c>
      <c r="I109" s="443"/>
      <c r="J109" s="86">
        <v>236.07</v>
      </c>
      <c r="K109" s="42" t="s">
        <v>955</v>
      </c>
    </row>
    <row r="110" spans="1:11" s="87" customFormat="1" ht="61.5" customHeight="1">
      <c r="A110" s="453"/>
      <c r="B110" s="103" t="s">
        <v>306</v>
      </c>
      <c r="C110" s="102" t="s">
        <v>939</v>
      </c>
      <c r="D110" s="79" t="s">
        <v>308</v>
      </c>
      <c r="E110" s="71" t="s">
        <v>308</v>
      </c>
      <c r="F110" s="71" t="s">
        <v>480</v>
      </c>
      <c r="G110" s="71" t="s">
        <v>308</v>
      </c>
      <c r="H110" s="442" t="s">
        <v>381</v>
      </c>
      <c r="I110" s="443"/>
      <c r="J110" s="91">
        <v>8.69</v>
      </c>
      <c r="K110" s="42" t="s">
        <v>955</v>
      </c>
    </row>
    <row r="111" spans="1:11" s="62" customFormat="1" ht="12.75" customHeight="1">
      <c r="A111" s="260" t="s">
        <v>1336</v>
      </c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</row>
    <row r="112" spans="1:11" s="68" customFormat="1" ht="53.4" customHeight="1">
      <c r="A112" s="65" t="s">
        <v>409</v>
      </c>
      <c r="B112" s="65" t="s">
        <v>17</v>
      </c>
      <c r="C112" s="65" t="s">
        <v>508</v>
      </c>
      <c r="D112" s="65" t="s">
        <v>457</v>
      </c>
      <c r="E112" s="65" t="s">
        <v>940</v>
      </c>
      <c r="F112" s="65" t="s">
        <v>479</v>
      </c>
      <c r="G112" s="65" t="s">
        <v>459</v>
      </c>
      <c r="H112" s="418" t="s">
        <v>60</v>
      </c>
      <c r="I112" s="419"/>
      <c r="J112" s="66" t="s">
        <v>597</v>
      </c>
      <c r="K112" s="67" t="s">
        <v>954</v>
      </c>
    </row>
    <row r="113" spans="1:11" s="63" customFormat="1" ht="16.5" customHeight="1">
      <c r="A113" s="291" t="s">
        <v>536</v>
      </c>
      <c r="B113" s="291"/>
      <c r="C113" s="291"/>
      <c r="D113" s="291"/>
      <c r="E113" s="291"/>
      <c r="F113" s="291"/>
      <c r="G113" s="291"/>
      <c r="H113" s="291"/>
      <c r="I113" s="291"/>
      <c r="J113" s="291"/>
      <c r="K113" s="291"/>
    </row>
    <row r="114" spans="1:11" s="87" customFormat="1" ht="87" customHeight="1">
      <c r="A114" s="104"/>
      <c r="B114" s="72" t="s">
        <v>345</v>
      </c>
      <c r="C114" s="105" t="s">
        <v>782</v>
      </c>
      <c r="D114" s="72" t="s">
        <v>484</v>
      </c>
      <c r="E114" s="72" t="s">
        <v>424</v>
      </c>
      <c r="F114" s="72">
        <v>110</v>
      </c>
      <c r="G114" s="72">
        <v>10</v>
      </c>
      <c r="H114" s="442" t="s">
        <v>381</v>
      </c>
      <c r="I114" s="443"/>
      <c r="J114" s="106">
        <v>11.02</v>
      </c>
      <c r="K114" s="42" t="s">
        <v>955</v>
      </c>
    </row>
    <row r="115" spans="1:11" s="87" customFormat="1" ht="16.5" customHeight="1">
      <c r="A115" s="291" t="s">
        <v>537</v>
      </c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</row>
    <row r="116" spans="1:11" s="87" customFormat="1" ht="52.5" customHeight="1">
      <c r="A116" s="104"/>
      <c r="B116" s="72" t="s">
        <v>343</v>
      </c>
      <c r="C116" s="105" t="s">
        <v>783</v>
      </c>
      <c r="D116" s="72" t="s">
        <v>484</v>
      </c>
      <c r="E116" s="72" t="s">
        <v>233</v>
      </c>
      <c r="F116" s="72">
        <v>110</v>
      </c>
      <c r="G116" s="72">
        <v>10</v>
      </c>
      <c r="H116" s="442" t="s">
        <v>381</v>
      </c>
      <c r="I116" s="443"/>
      <c r="J116" s="106">
        <v>7.32</v>
      </c>
      <c r="K116" s="42" t="s">
        <v>955</v>
      </c>
    </row>
    <row r="117" spans="1:11" s="87" customFormat="1" ht="15.75" customHeight="1">
      <c r="A117" s="291" t="s">
        <v>538</v>
      </c>
      <c r="B117" s="291"/>
      <c r="C117" s="291"/>
      <c r="D117" s="291"/>
      <c r="E117" s="291"/>
      <c r="F117" s="291"/>
      <c r="G117" s="291"/>
      <c r="H117" s="291"/>
      <c r="I117" s="291"/>
      <c r="J117" s="291"/>
      <c r="K117" s="454"/>
    </row>
    <row r="118" spans="1:11" s="87" customFormat="1" ht="83.25" customHeight="1">
      <c r="A118" s="104"/>
      <c r="B118" s="72" t="s">
        <v>344</v>
      </c>
      <c r="C118" s="105" t="s">
        <v>884</v>
      </c>
      <c r="D118" s="72" t="s">
        <v>484</v>
      </c>
      <c r="E118" s="72" t="s">
        <v>425</v>
      </c>
      <c r="F118" s="72">
        <v>110</v>
      </c>
      <c r="G118" s="72">
        <v>10</v>
      </c>
      <c r="H118" s="450" t="s">
        <v>381</v>
      </c>
      <c r="I118" s="451"/>
      <c r="J118" s="106">
        <v>5.52</v>
      </c>
      <c r="K118" s="42" t="s">
        <v>955</v>
      </c>
    </row>
    <row r="119" spans="1:11" s="87" customFormat="1" ht="18" customHeight="1">
      <c r="A119" s="291" t="s">
        <v>885</v>
      </c>
      <c r="B119" s="291"/>
      <c r="C119" s="291"/>
      <c r="D119" s="291"/>
      <c r="E119" s="291"/>
      <c r="F119" s="291"/>
      <c r="G119" s="291"/>
      <c r="H119" s="291"/>
      <c r="I119" s="291"/>
      <c r="J119" s="291"/>
      <c r="K119" s="454"/>
    </row>
    <row r="120" spans="1:11" s="87" customFormat="1" ht="105.75" customHeight="1">
      <c r="A120" s="107"/>
      <c r="B120" s="57" t="s">
        <v>970</v>
      </c>
      <c r="C120" s="88" t="s">
        <v>886</v>
      </c>
      <c r="D120" s="108" t="s">
        <v>893</v>
      </c>
      <c r="E120" s="57" t="s">
        <v>819</v>
      </c>
      <c r="F120" s="57" t="s">
        <v>308</v>
      </c>
      <c r="G120" s="57" t="s">
        <v>308</v>
      </c>
      <c r="H120" s="450" t="s">
        <v>836</v>
      </c>
      <c r="I120" s="451"/>
      <c r="J120" s="109">
        <v>17.77</v>
      </c>
      <c r="K120" s="42" t="s">
        <v>955</v>
      </c>
    </row>
  </sheetData>
  <mergeCells count="70">
    <mergeCell ref="A5:A16"/>
    <mergeCell ref="A18:A29"/>
    <mergeCell ref="A31:A42"/>
    <mergeCell ref="A108:K108"/>
    <mergeCell ref="A46:A57"/>
    <mergeCell ref="A17:K17"/>
    <mergeCell ref="A106:K106"/>
    <mergeCell ref="A71:K71"/>
    <mergeCell ref="A58:K58"/>
    <mergeCell ref="A45:K45"/>
    <mergeCell ref="A43:K43"/>
    <mergeCell ref="D5:D16"/>
    <mergeCell ref="A59:A70"/>
    <mergeCell ref="H5:I16"/>
    <mergeCell ref="H18:I29"/>
    <mergeCell ref="F72:F83"/>
    <mergeCell ref="H120:I120"/>
    <mergeCell ref="H114:I114"/>
    <mergeCell ref="H116:I116"/>
    <mergeCell ref="A109:A110"/>
    <mergeCell ref="A117:K117"/>
    <mergeCell ref="A115:K115"/>
    <mergeCell ref="A113:K113"/>
    <mergeCell ref="A111:K111"/>
    <mergeCell ref="A119:K119"/>
    <mergeCell ref="H118:I118"/>
    <mergeCell ref="D72:D83"/>
    <mergeCell ref="F46:F57"/>
    <mergeCell ref="F18:F29"/>
    <mergeCell ref="G18:G29"/>
    <mergeCell ref="D31:D42"/>
    <mergeCell ref="F31:F42"/>
    <mergeCell ref="G31:G42"/>
    <mergeCell ref="A1:K1"/>
    <mergeCell ref="D18:D29"/>
    <mergeCell ref="G72:G83"/>
    <mergeCell ref="H72:I83"/>
    <mergeCell ref="G46:G57"/>
    <mergeCell ref="H46:I57"/>
    <mergeCell ref="H59:I70"/>
    <mergeCell ref="G59:G70"/>
    <mergeCell ref="D46:D57"/>
    <mergeCell ref="D59:D70"/>
    <mergeCell ref="F59:F70"/>
    <mergeCell ref="A2:K2"/>
    <mergeCell ref="A30:K30"/>
    <mergeCell ref="H44:I44"/>
    <mergeCell ref="A4:K4"/>
    <mergeCell ref="A72:A83"/>
    <mergeCell ref="G87:G105"/>
    <mergeCell ref="H87:I105"/>
    <mergeCell ref="H107:I107"/>
    <mergeCell ref="H112:I112"/>
    <mergeCell ref="H3:I3"/>
    <mergeCell ref="A84:K84"/>
    <mergeCell ref="A86:K86"/>
    <mergeCell ref="H85:I85"/>
    <mergeCell ref="H109:I109"/>
    <mergeCell ref="H110:I110"/>
    <mergeCell ref="A87:A90"/>
    <mergeCell ref="A91:A96"/>
    <mergeCell ref="A97:A99"/>
    <mergeCell ref="F5:F16"/>
    <mergeCell ref="G5:G16"/>
    <mergeCell ref="H31:I42"/>
    <mergeCell ref="D100:D105"/>
    <mergeCell ref="A100:A105"/>
    <mergeCell ref="D87:D96"/>
    <mergeCell ref="D97:D99"/>
    <mergeCell ref="F87:F10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Height="7" orientation="portrait" r:id="rId1"/>
  <headerFooter>
    <oddHeader>&amp;C&amp;"-,обычный"Прайс-лист на продукцию Hoobs от 09.03.2022</oddHeader>
    <oddFooter>Страница  &amp;P из &amp;N</oddFooter>
  </headerFooter>
  <rowBreaks count="1" manualBreakCount="1">
    <brk id="70" max="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N46"/>
  <sheetViews>
    <sheetView zoomScale="60" zoomScaleNormal="60" zoomScaleSheetLayoutView="120" workbookViewId="0">
      <selection activeCell="C8" sqref="C8"/>
    </sheetView>
  </sheetViews>
  <sheetFormatPr defaultColWidth="9.33203125" defaultRowHeight="13.2"/>
  <cols>
    <col min="1" max="1" width="33.44140625" style="22" customWidth="1"/>
    <col min="2" max="2" width="22.109375" style="22" customWidth="1"/>
    <col min="3" max="3" width="64" style="22" customWidth="1"/>
    <col min="4" max="4" width="23.77734375" style="23" bestFit="1" customWidth="1"/>
    <col min="5" max="5" width="32" style="24" bestFit="1" customWidth="1"/>
    <col min="6" max="6" width="23.44140625" style="24" customWidth="1"/>
    <col min="7" max="7" width="25" style="24" customWidth="1"/>
    <col min="8" max="8" width="20.33203125" style="22" customWidth="1"/>
    <col min="9" max="9" width="21.6640625" style="22" customWidth="1"/>
    <col min="10" max="10" width="16.77734375" style="22" customWidth="1"/>
    <col min="11" max="11" width="11.44140625" style="22" customWidth="1"/>
    <col min="12" max="12" width="12.77734375" style="22" customWidth="1"/>
    <col min="13" max="16384" width="9.33203125" style="22"/>
  </cols>
  <sheetData>
    <row r="1" spans="1:14" ht="72" customHeight="1">
      <c r="A1" s="401" t="s">
        <v>1340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3"/>
      <c r="M1" s="27"/>
    </row>
    <row r="2" spans="1:14" s="26" customFormat="1" ht="18.75" customHeight="1">
      <c r="A2" s="260" t="s">
        <v>1337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</row>
    <row r="3" spans="1:14" s="68" customFormat="1" ht="58.95" customHeight="1">
      <c r="A3" s="132" t="s">
        <v>409</v>
      </c>
      <c r="B3" s="132" t="s">
        <v>17</v>
      </c>
      <c r="C3" s="132" t="s">
        <v>508</v>
      </c>
      <c r="D3" s="132" t="s">
        <v>457</v>
      </c>
      <c r="E3" s="132" t="s">
        <v>501</v>
      </c>
      <c r="F3" s="132" t="s">
        <v>542</v>
      </c>
      <c r="G3" s="132" t="s">
        <v>487</v>
      </c>
      <c r="H3" s="132" t="s">
        <v>458</v>
      </c>
      <c r="I3" s="132" t="s">
        <v>459</v>
      </c>
      <c r="J3" s="133" t="s">
        <v>60</v>
      </c>
      <c r="K3" s="67" t="s">
        <v>597</v>
      </c>
      <c r="L3" s="67" t="s">
        <v>954</v>
      </c>
    </row>
    <row r="4" spans="1:14" s="62" customFormat="1" ht="15.6" customHeight="1">
      <c r="A4" s="285" t="s">
        <v>1141</v>
      </c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</row>
    <row r="5" spans="1:14" s="124" customFormat="1" ht="104.25" customHeight="1">
      <c r="A5" s="134"/>
      <c r="B5" s="70" t="s">
        <v>334</v>
      </c>
      <c r="C5" s="135" t="s">
        <v>807</v>
      </c>
      <c r="D5" s="469" t="s">
        <v>462</v>
      </c>
      <c r="E5" s="136" t="s">
        <v>308</v>
      </c>
      <c r="F5" s="466" t="s">
        <v>235</v>
      </c>
      <c r="G5" s="466" t="s">
        <v>308</v>
      </c>
      <c r="H5" s="469">
        <v>110</v>
      </c>
      <c r="I5" s="469">
        <v>10</v>
      </c>
      <c r="J5" s="466" t="s">
        <v>410</v>
      </c>
      <c r="K5" s="137">
        <v>198.07</v>
      </c>
      <c r="L5" s="42" t="s">
        <v>955</v>
      </c>
      <c r="N5" s="178"/>
    </row>
    <row r="6" spans="1:14" s="63" customFormat="1" ht="101.25" customHeight="1">
      <c r="A6" s="138"/>
      <c r="B6" s="83" t="s">
        <v>335</v>
      </c>
      <c r="C6" s="60" t="s">
        <v>808</v>
      </c>
      <c r="D6" s="470"/>
      <c r="E6" s="42" t="s">
        <v>923</v>
      </c>
      <c r="F6" s="467"/>
      <c r="G6" s="467"/>
      <c r="H6" s="470"/>
      <c r="I6" s="470"/>
      <c r="J6" s="467"/>
      <c r="K6" s="139">
        <v>285.11</v>
      </c>
      <c r="L6" s="42" t="s">
        <v>955</v>
      </c>
      <c r="N6" s="178"/>
    </row>
    <row r="7" spans="1:14" s="63" customFormat="1" ht="108" customHeight="1">
      <c r="A7" s="138"/>
      <c r="B7" s="83" t="s">
        <v>336</v>
      </c>
      <c r="C7" s="60" t="s">
        <v>839</v>
      </c>
      <c r="D7" s="470"/>
      <c r="E7" s="40" t="s">
        <v>925</v>
      </c>
      <c r="F7" s="467"/>
      <c r="G7" s="468"/>
      <c r="H7" s="470"/>
      <c r="I7" s="470"/>
      <c r="J7" s="467"/>
      <c r="K7" s="139">
        <v>469.88</v>
      </c>
      <c r="L7" s="42" t="s">
        <v>955</v>
      </c>
      <c r="N7" s="178"/>
    </row>
    <row r="8" spans="1:14" s="63" customFormat="1" ht="129.75" customHeight="1">
      <c r="A8" s="140"/>
      <c r="B8" s="69" t="s">
        <v>337</v>
      </c>
      <c r="C8" s="141" t="s">
        <v>809</v>
      </c>
      <c r="D8" s="472"/>
      <c r="E8" s="142" t="s">
        <v>502</v>
      </c>
      <c r="F8" s="468"/>
      <c r="G8" s="74" t="s">
        <v>500</v>
      </c>
      <c r="H8" s="99">
        <v>95</v>
      </c>
      <c r="I8" s="471"/>
      <c r="J8" s="468"/>
      <c r="K8" s="143">
        <v>360.81</v>
      </c>
      <c r="L8" s="42" t="s">
        <v>955</v>
      </c>
      <c r="N8" s="178"/>
    </row>
    <row r="9" spans="1:14" s="62" customFormat="1" ht="15.6" customHeight="1">
      <c r="A9" s="285" t="s">
        <v>503</v>
      </c>
      <c r="B9" s="285"/>
      <c r="C9" s="285"/>
      <c r="D9" s="285"/>
      <c r="E9" s="285"/>
      <c r="F9" s="285"/>
      <c r="G9" s="285"/>
      <c r="H9" s="286"/>
      <c r="I9" s="285"/>
      <c r="J9" s="285"/>
      <c r="K9" s="285"/>
      <c r="L9" s="285"/>
    </row>
    <row r="10" spans="1:14" s="87" customFormat="1" ht="65.099999999999994" customHeight="1">
      <c r="A10" s="134"/>
      <c r="B10" s="70" t="s">
        <v>338</v>
      </c>
      <c r="C10" s="135" t="s">
        <v>850</v>
      </c>
      <c r="D10" s="70" t="s">
        <v>462</v>
      </c>
      <c r="E10" s="70" t="s">
        <v>504</v>
      </c>
      <c r="F10" s="466" t="s">
        <v>235</v>
      </c>
      <c r="G10" s="466" t="s">
        <v>308</v>
      </c>
      <c r="H10" s="469">
        <v>95</v>
      </c>
      <c r="I10" s="469">
        <v>10</v>
      </c>
      <c r="J10" s="466" t="s">
        <v>410</v>
      </c>
      <c r="K10" s="137">
        <v>364.39</v>
      </c>
      <c r="L10" s="42" t="s">
        <v>955</v>
      </c>
      <c r="N10" s="178"/>
    </row>
    <row r="11" spans="1:14" s="87" customFormat="1" ht="114.75" customHeight="1">
      <c r="A11" s="138"/>
      <c r="B11" s="83" t="s">
        <v>218</v>
      </c>
      <c r="C11" s="60" t="s">
        <v>810</v>
      </c>
      <c r="D11" s="83" t="s">
        <v>462</v>
      </c>
      <c r="E11" s="83" t="s">
        <v>504</v>
      </c>
      <c r="F11" s="467"/>
      <c r="G11" s="467"/>
      <c r="H11" s="470"/>
      <c r="I11" s="470"/>
      <c r="J11" s="467"/>
      <c r="K11" s="139">
        <v>314.25</v>
      </c>
      <c r="L11" s="42" t="s">
        <v>955</v>
      </c>
      <c r="N11" s="178"/>
    </row>
    <row r="12" spans="1:14" s="87" customFormat="1" ht="130.5" customHeight="1">
      <c r="A12" s="138"/>
      <c r="B12" s="83" t="s">
        <v>216</v>
      </c>
      <c r="C12" s="60" t="s">
        <v>811</v>
      </c>
      <c r="D12" s="83" t="s">
        <v>462</v>
      </c>
      <c r="E12" s="83" t="s">
        <v>924</v>
      </c>
      <c r="F12" s="467"/>
      <c r="G12" s="467"/>
      <c r="H12" s="470"/>
      <c r="I12" s="470"/>
      <c r="J12" s="467"/>
      <c r="K12" s="139">
        <v>395.12</v>
      </c>
      <c r="L12" s="42" t="s">
        <v>955</v>
      </c>
      <c r="N12" s="178"/>
    </row>
    <row r="13" spans="1:14" s="87" customFormat="1" ht="139.5" customHeight="1">
      <c r="A13" s="138"/>
      <c r="B13" s="83" t="s">
        <v>217</v>
      </c>
      <c r="C13" s="60" t="s">
        <v>812</v>
      </c>
      <c r="D13" s="83" t="s">
        <v>462</v>
      </c>
      <c r="E13" s="83" t="s">
        <v>926</v>
      </c>
      <c r="F13" s="467"/>
      <c r="G13" s="468"/>
      <c r="H13" s="470"/>
      <c r="I13" s="470"/>
      <c r="J13" s="467"/>
      <c r="K13" s="139">
        <v>607.62</v>
      </c>
      <c r="L13" s="42" t="s">
        <v>955</v>
      </c>
      <c r="N13" s="178"/>
    </row>
    <row r="14" spans="1:14" s="87" customFormat="1" ht="147" customHeight="1">
      <c r="A14" s="140"/>
      <c r="B14" s="69" t="s">
        <v>219</v>
      </c>
      <c r="C14" s="141" t="s">
        <v>813</v>
      </c>
      <c r="D14" s="69" t="s">
        <v>462</v>
      </c>
      <c r="E14" s="69" t="s">
        <v>505</v>
      </c>
      <c r="F14" s="468"/>
      <c r="G14" s="69" t="s">
        <v>500</v>
      </c>
      <c r="H14" s="472"/>
      <c r="I14" s="472"/>
      <c r="J14" s="468"/>
      <c r="K14" s="143">
        <v>479.47</v>
      </c>
      <c r="L14" s="42" t="s">
        <v>955</v>
      </c>
      <c r="N14" s="178"/>
    </row>
    <row r="15" spans="1:14" s="62" customFormat="1" ht="19.5" customHeight="1">
      <c r="A15" s="260" t="s">
        <v>1338</v>
      </c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</row>
    <row r="16" spans="1:14" s="68" customFormat="1" ht="51" customHeight="1">
      <c r="A16" s="132" t="s">
        <v>409</v>
      </c>
      <c r="B16" s="132" t="s">
        <v>17</v>
      </c>
      <c r="C16" s="473" t="s">
        <v>508</v>
      </c>
      <c r="D16" s="473"/>
      <c r="E16" s="473"/>
      <c r="F16" s="132" t="s">
        <v>457</v>
      </c>
      <c r="G16" s="132" t="s">
        <v>847</v>
      </c>
      <c r="H16" s="132" t="s">
        <v>458</v>
      </c>
      <c r="I16" s="132" t="s">
        <v>459</v>
      </c>
      <c r="J16" s="133" t="s">
        <v>60</v>
      </c>
      <c r="K16" s="67" t="s">
        <v>597</v>
      </c>
      <c r="L16" s="67" t="s">
        <v>954</v>
      </c>
    </row>
    <row r="17" spans="1:14" s="84" customFormat="1" ht="16.5" customHeight="1">
      <c r="A17" s="285" t="s">
        <v>507</v>
      </c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</row>
    <row r="18" spans="1:14" s="87" customFormat="1" ht="14.4" customHeight="1">
      <c r="A18" s="290"/>
      <c r="B18" s="144" t="s">
        <v>444</v>
      </c>
      <c r="C18" s="480" t="s">
        <v>814</v>
      </c>
      <c r="D18" s="480"/>
      <c r="E18" s="480"/>
      <c r="F18" s="485" t="s">
        <v>506</v>
      </c>
      <c r="G18" s="477" t="s">
        <v>848</v>
      </c>
      <c r="H18" s="477">
        <v>110</v>
      </c>
      <c r="I18" s="477">
        <v>6</v>
      </c>
      <c r="J18" s="477" t="s">
        <v>410</v>
      </c>
      <c r="K18" s="145">
        <v>298.17</v>
      </c>
      <c r="L18" s="42" t="s">
        <v>955</v>
      </c>
      <c r="N18" s="178"/>
    </row>
    <row r="19" spans="1:14" s="87" customFormat="1" ht="14.4" customHeight="1">
      <c r="A19" s="464"/>
      <c r="B19" s="146" t="s">
        <v>220</v>
      </c>
      <c r="C19" s="462" t="s">
        <v>890</v>
      </c>
      <c r="D19" s="462"/>
      <c r="E19" s="462"/>
      <c r="F19" s="486"/>
      <c r="G19" s="478"/>
      <c r="H19" s="478"/>
      <c r="I19" s="478"/>
      <c r="J19" s="478"/>
      <c r="K19" s="147">
        <v>329.44</v>
      </c>
      <c r="L19" s="42" t="s">
        <v>955</v>
      </c>
      <c r="N19" s="178"/>
    </row>
    <row r="20" spans="1:14" s="87" customFormat="1" ht="14.4" customHeight="1">
      <c r="A20" s="464"/>
      <c r="B20" s="146" t="s">
        <v>340</v>
      </c>
      <c r="C20" s="462" t="s">
        <v>815</v>
      </c>
      <c r="D20" s="462"/>
      <c r="E20" s="462"/>
      <c r="F20" s="486"/>
      <c r="G20" s="478"/>
      <c r="H20" s="478"/>
      <c r="I20" s="478"/>
      <c r="J20" s="478"/>
      <c r="K20" s="148">
        <v>409.14</v>
      </c>
      <c r="L20" s="42" t="s">
        <v>955</v>
      </c>
      <c r="N20" s="178"/>
    </row>
    <row r="21" spans="1:14" s="87" customFormat="1" ht="14.4" customHeight="1">
      <c r="A21" s="464"/>
      <c r="B21" s="146" t="s">
        <v>341</v>
      </c>
      <c r="C21" s="462" t="s">
        <v>816</v>
      </c>
      <c r="D21" s="462"/>
      <c r="E21" s="462"/>
      <c r="F21" s="486"/>
      <c r="G21" s="478"/>
      <c r="H21" s="478"/>
      <c r="I21" s="478"/>
      <c r="J21" s="478"/>
      <c r="K21" s="148">
        <v>497.18</v>
      </c>
      <c r="L21" s="42" t="s">
        <v>955</v>
      </c>
      <c r="N21" s="178"/>
    </row>
    <row r="22" spans="1:14" s="87" customFormat="1" ht="14.4" customHeight="1">
      <c r="A22" s="464"/>
      <c r="B22" s="144" t="s">
        <v>556</v>
      </c>
      <c r="C22" s="480" t="s">
        <v>891</v>
      </c>
      <c r="D22" s="480"/>
      <c r="E22" s="480"/>
      <c r="F22" s="486"/>
      <c r="G22" s="478"/>
      <c r="H22" s="478"/>
      <c r="I22" s="478"/>
      <c r="J22" s="478"/>
      <c r="K22" s="145">
        <v>560.44000000000005</v>
      </c>
      <c r="L22" s="42" t="s">
        <v>955</v>
      </c>
      <c r="N22" s="178"/>
    </row>
    <row r="23" spans="1:14" s="87" customFormat="1" ht="14.4" customHeight="1">
      <c r="A23" s="464"/>
      <c r="B23" s="146" t="s">
        <v>342</v>
      </c>
      <c r="C23" s="462" t="s">
        <v>817</v>
      </c>
      <c r="D23" s="462"/>
      <c r="E23" s="462"/>
      <c r="F23" s="487"/>
      <c r="G23" s="479"/>
      <c r="H23" s="478"/>
      <c r="I23" s="478"/>
      <c r="J23" s="478"/>
      <c r="K23" s="148">
        <v>592.27</v>
      </c>
      <c r="L23" s="42" t="s">
        <v>955</v>
      </c>
      <c r="N23" s="178"/>
    </row>
    <row r="24" spans="1:14" s="87" customFormat="1" ht="90" customHeight="1">
      <c r="A24" s="149"/>
      <c r="B24" s="150" t="s">
        <v>339</v>
      </c>
      <c r="C24" s="463" t="s">
        <v>818</v>
      </c>
      <c r="D24" s="463"/>
      <c r="E24" s="463"/>
      <c r="F24" s="151" t="s">
        <v>506</v>
      </c>
      <c r="G24" s="152" t="s">
        <v>849</v>
      </c>
      <c r="H24" s="479"/>
      <c r="I24" s="479"/>
      <c r="J24" s="479"/>
      <c r="K24" s="153">
        <v>229.26</v>
      </c>
      <c r="L24" s="42" t="s">
        <v>955</v>
      </c>
      <c r="N24" s="178"/>
    </row>
    <row r="25" spans="1:14" s="62" customFormat="1" ht="16.2" customHeight="1">
      <c r="A25" s="260" t="s">
        <v>1339</v>
      </c>
      <c r="B25" s="260"/>
      <c r="C25" s="260"/>
      <c r="D25" s="260"/>
      <c r="E25" s="260"/>
      <c r="F25" s="260"/>
      <c r="G25" s="260"/>
      <c r="H25" s="260"/>
      <c r="I25" s="260"/>
      <c r="J25" s="260"/>
      <c r="K25" s="260"/>
      <c r="L25" s="260"/>
    </row>
    <row r="26" spans="1:14" s="68" customFormat="1" ht="64.2" customHeight="1">
      <c r="A26" s="132" t="s">
        <v>409</v>
      </c>
      <c r="B26" s="132" t="s">
        <v>17</v>
      </c>
      <c r="C26" s="388" t="s">
        <v>508</v>
      </c>
      <c r="D26" s="481"/>
      <c r="E26" s="389"/>
      <c r="F26" s="132" t="s">
        <v>457</v>
      </c>
      <c r="G26" s="132" t="s">
        <v>544</v>
      </c>
      <c r="H26" s="132" t="s">
        <v>458</v>
      </c>
      <c r="I26" s="132" t="s">
        <v>459</v>
      </c>
      <c r="J26" s="154" t="s">
        <v>60</v>
      </c>
      <c r="K26" s="67" t="s">
        <v>597</v>
      </c>
      <c r="L26" s="67" t="s">
        <v>954</v>
      </c>
    </row>
    <row r="27" spans="1:14" s="84" customFormat="1" ht="15.6" customHeight="1">
      <c r="A27" s="285" t="s">
        <v>509</v>
      </c>
      <c r="B27" s="285"/>
      <c r="C27" s="285"/>
      <c r="D27" s="285"/>
      <c r="E27" s="285"/>
      <c r="F27" s="285"/>
      <c r="G27" s="285"/>
      <c r="H27" s="285"/>
      <c r="I27" s="285"/>
      <c r="J27" s="285"/>
      <c r="K27" s="285"/>
      <c r="L27" s="285"/>
    </row>
    <row r="28" spans="1:14" s="87" customFormat="1" ht="65.099999999999994" customHeight="1">
      <c r="A28" s="155"/>
      <c r="B28" s="70" t="s">
        <v>215</v>
      </c>
      <c r="C28" s="482" t="s">
        <v>511</v>
      </c>
      <c r="D28" s="483"/>
      <c r="E28" s="484"/>
      <c r="F28" s="474" t="s">
        <v>462</v>
      </c>
      <c r="G28" s="70" t="s">
        <v>347</v>
      </c>
      <c r="H28" s="474">
        <v>110</v>
      </c>
      <c r="I28" s="474">
        <v>10</v>
      </c>
      <c r="J28" s="466" t="s">
        <v>516</v>
      </c>
      <c r="K28" s="53">
        <v>10.89</v>
      </c>
      <c r="L28" s="42" t="s">
        <v>955</v>
      </c>
      <c r="N28" s="178"/>
    </row>
    <row r="29" spans="1:14" s="87" customFormat="1" ht="34.950000000000003" customHeight="1">
      <c r="A29" s="464"/>
      <c r="B29" s="83" t="s">
        <v>185</v>
      </c>
      <c r="C29" s="482" t="s">
        <v>512</v>
      </c>
      <c r="D29" s="483"/>
      <c r="E29" s="484"/>
      <c r="F29" s="475"/>
      <c r="G29" s="83" t="s">
        <v>244</v>
      </c>
      <c r="H29" s="475"/>
      <c r="I29" s="475"/>
      <c r="J29" s="467"/>
      <c r="K29" s="54">
        <v>4.96</v>
      </c>
      <c r="L29" s="42" t="s">
        <v>955</v>
      </c>
      <c r="N29" s="178"/>
    </row>
    <row r="30" spans="1:14" s="87" customFormat="1" ht="34.950000000000003" customHeight="1">
      <c r="A30" s="464"/>
      <c r="B30" s="83" t="s">
        <v>186</v>
      </c>
      <c r="C30" s="482" t="s">
        <v>513</v>
      </c>
      <c r="D30" s="483"/>
      <c r="E30" s="484"/>
      <c r="F30" s="475"/>
      <c r="G30" s="83" t="s">
        <v>242</v>
      </c>
      <c r="H30" s="476"/>
      <c r="I30" s="476"/>
      <c r="J30" s="468"/>
      <c r="K30" s="54">
        <v>3.31</v>
      </c>
      <c r="L30" s="42" t="s">
        <v>955</v>
      </c>
      <c r="N30" s="178"/>
    </row>
    <row r="31" spans="1:14" s="87" customFormat="1" ht="58.5" customHeight="1">
      <c r="A31" s="156"/>
      <c r="B31" s="83" t="s">
        <v>236</v>
      </c>
      <c r="C31" s="482" t="s">
        <v>348</v>
      </c>
      <c r="D31" s="483"/>
      <c r="E31" s="484"/>
      <c r="F31" s="475"/>
      <c r="G31" s="83" t="s">
        <v>241</v>
      </c>
      <c r="H31" s="77" t="s">
        <v>308</v>
      </c>
      <c r="I31" s="77" t="s">
        <v>308</v>
      </c>
      <c r="J31" s="75" t="s">
        <v>517</v>
      </c>
      <c r="K31" s="54">
        <v>3.52</v>
      </c>
      <c r="L31" s="42" t="s">
        <v>955</v>
      </c>
      <c r="N31" s="178"/>
    </row>
    <row r="32" spans="1:14" s="87" customFormat="1" ht="33" customHeight="1">
      <c r="A32" s="464"/>
      <c r="B32" s="83" t="s">
        <v>211</v>
      </c>
      <c r="C32" s="482" t="s">
        <v>820</v>
      </c>
      <c r="D32" s="483"/>
      <c r="E32" s="484"/>
      <c r="F32" s="475"/>
      <c r="G32" s="83" t="s">
        <v>234</v>
      </c>
      <c r="H32" s="469">
        <v>110</v>
      </c>
      <c r="I32" s="469">
        <v>10</v>
      </c>
      <c r="J32" s="466" t="s">
        <v>410</v>
      </c>
      <c r="K32" s="54">
        <v>80.8</v>
      </c>
      <c r="L32" s="42" t="s">
        <v>955</v>
      </c>
      <c r="N32" s="178"/>
    </row>
    <row r="33" spans="1:14" s="87" customFormat="1" ht="33" customHeight="1">
      <c r="A33" s="464"/>
      <c r="B33" s="83" t="s">
        <v>212</v>
      </c>
      <c r="C33" s="482" t="s">
        <v>821</v>
      </c>
      <c r="D33" s="483"/>
      <c r="E33" s="484"/>
      <c r="F33" s="475"/>
      <c r="G33" s="83" t="s">
        <v>242</v>
      </c>
      <c r="H33" s="470"/>
      <c r="I33" s="470"/>
      <c r="J33" s="467"/>
      <c r="K33" s="54">
        <v>105.33</v>
      </c>
      <c r="L33" s="42" t="s">
        <v>955</v>
      </c>
      <c r="N33" s="178"/>
    </row>
    <row r="34" spans="1:14" s="87" customFormat="1" ht="33" customHeight="1">
      <c r="A34" s="464"/>
      <c r="B34" s="83" t="s">
        <v>213</v>
      </c>
      <c r="C34" s="482" t="s">
        <v>822</v>
      </c>
      <c r="D34" s="483"/>
      <c r="E34" s="484"/>
      <c r="F34" s="475"/>
      <c r="G34" s="83" t="s">
        <v>243</v>
      </c>
      <c r="H34" s="470"/>
      <c r="I34" s="470"/>
      <c r="J34" s="467"/>
      <c r="K34" s="54">
        <v>109.98</v>
      </c>
      <c r="L34" s="42" t="s">
        <v>955</v>
      </c>
      <c r="N34" s="178"/>
    </row>
    <row r="35" spans="1:14" s="87" customFormat="1" ht="33" customHeight="1">
      <c r="A35" s="464"/>
      <c r="B35" s="83" t="s">
        <v>214</v>
      </c>
      <c r="C35" s="482" t="s">
        <v>823</v>
      </c>
      <c r="D35" s="483"/>
      <c r="E35" s="484"/>
      <c r="F35" s="476"/>
      <c r="G35" s="83" t="s">
        <v>244</v>
      </c>
      <c r="H35" s="472"/>
      <c r="I35" s="472"/>
      <c r="J35" s="467"/>
      <c r="K35" s="54">
        <v>193.85</v>
      </c>
      <c r="L35" s="42" t="s">
        <v>955</v>
      </c>
      <c r="N35" s="178"/>
    </row>
    <row r="36" spans="1:14" s="87" customFormat="1" ht="65.099999999999994" customHeight="1">
      <c r="A36" s="156"/>
      <c r="B36" s="83" t="s">
        <v>1173</v>
      </c>
      <c r="C36" s="482" t="s">
        <v>840</v>
      </c>
      <c r="D36" s="483"/>
      <c r="E36" s="484"/>
      <c r="F36" s="77" t="s">
        <v>308</v>
      </c>
      <c r="G36" s="83" t="s">
        <v>308</v>
      </c>
      <c r="H36" s="77" t="s">
        <v>308</v>
      </c>
      <c r="I36" s="77" t="s">
        <v>308</v>
      </c>
      <c r="J36" s="467"/>
      <c r="K36" s="54">
        <v>165.25</v>
      </c>
      <c r="L36" s="42" t="s">
        <v>1174</v>
      </c>
      <c r="N36" s="178"/>
    </row>
    <row r="37" spans="1:14" s="87" customFormat="1" ht="52.95" customHeight="1">
      <c r="A37" s="464"/>
      <c r="B37" s="83" t="s">
        <v>221</v>
      </c>
      <c r="C37" s="482" t="s">
        <v>824</v>
      </c>
      <c r="D37" s="483"/>
      <c r="E37" s="484"/>
      <c r="F37" s="474" t="s">
        <v>462</v>
      </c>
      <c r="G37" s="83" t="s">
        <v>234</v>
      </c>
      <c r="H37" s="474">
        <v>95</v>
      </c>
      <c r="I37" s="469">
        <v>10</v>
      </c>
      <c r="J37" s="467"/>
      <c r="K37" s="54">
        <v>95.99</v>
      </c>
      <c r="L37" s="42" t="s">
        <v>955</v>
      </c>
      <c r="N37" s="178"/>
    </row>
    <row r="38" spans="1:14" s="87" customFormat="1" ht="52.95" customHeight="1">
      <c r="A38" s="465"/>
      <c r="B38" s="69" t="s">
        <v>222</v>
      </c>
      <c r="C38" s="482" t="s">
        <v>825</v>
      </c>
      <c r="D38" s="483"/>
      <c r="E38" s="484"/>
      <c r="F38" s="476"/>
      <c r="G38" s="69" t="s">
        <v>234</v>
      </c>
      <c r="H38" s="476"/>
      <c r="I38" s="472"/>
      <c r="J38" s="468"/>
      <c r="K38" s="55">
        <v>85.01</v>
      </c>
      <c r="L38" s="42" t="s">
        <v>955</v>
      </c>
      <c r="N38" s="178"/>
    </row>
    <row r="39" spans="1:14" s="84" customFormat="1" ht="15.6" customHeight="1">
      <c r="A39" s="285" t="s">
        <v>543</v>
      </c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</row>
    <row r="40" spans="1:14" s="87" customFormat="1" ht="65.099999999999994" customHeight="1">
      <c r="A40" s="156"/>
      <c r="B40" s="83" t="s">
        <v>237</v>
      </c>
      <c r="C40" s="459" t="s">
        <v>826</v>
      </c>
      <c r="D40" s="460" t="s">
        <v>462</v>
      </c>
      <c r="E40" s="461" t="s">
        <v>514</v>
      </c>
      <c r="F40" s="475"/>
      <c r="G40" s="219"/>
      <c r="H40" s="218"/>
      <c r="I40" s="218"/>
      <c r="J40" s="467"/>
      <c r="K40" s="54">
        <v>131.44999999999999</v>
      </c>
      <c r="L40" s="42" t="s">
        <v>955</v>
      </c>
      <c r="N40" s="178"/>
    </row>
    <row r="41" spans="1:14" s="87" customFormat="1" ht="81.75" customHeight="1">
      <c r="A41" s="156"/>
      <c r="B41" s="83" t="s">
        <v>238</v>
      </c>
      <c r="C41" s="459" t="s">
        <v>827</v>
      </c>
      <c r="D41" s="460" t="s">
        <v>462</v>
      </c>
      <c r="E41" s="461" t="s">
        <v>349</v>
      </c>
      <c r="F41" s="475"/>
      <c r="G41" s="466" t="s">
        <v>349</v>
      </c>
      <c r="H41" s="469">
        <v>110</v>
      </c>
      <c r="I41" s="469">
        <v>10</v>
      </c>
      <c r="J41" s="467"/>
      <c r="K41" s="54">
        <v>43.8</v>
      </c>
      <c r="L41" s="42" t="s">
        <v>955</v>
      </c>
      <c r="N41" s="178"/>
    </row>
    <row r="42" spans="1:14" s="87" customFormat="1" ht="81.75" customHeight="1">
      <c r="A42" s="156"/>
      <c r="B42" s="83" t="s">
        <v>239</v>
      </c>
      <c r="C42" s="459" t="s">
        <v>828</v>
      </c>
      <c r="D42" s="460" t="s">
        <v>462</v>
      </c>
      <c r="E42" s="461" t="s">
        <v>349</v>
      </c>
      <c r="F42" s="475"/>
      <c r="G42" s="468"/>
      <c r="H42" s="470"/>
      <c r="I42" s="472"/>
      <c r="J42" s="467"/>
      <c r="K42" s="54">
        <v>49.03</v>
      </c>
      <c r="L42" s="42" t="s">
        <v>955</v>
      </c>
      <c r="N42" s="178"/>
    </row>
    <row r="43" spans="1:14" s="87" customFormat="1" ht="65.099999999999994" customHeight="1">
      <c r="A43" s="156"/>
      <c r="B43" s="83" t="s">
        <v>240</v>
      </c>
      <c r="C43" s="459" t="s">
        <v>829</v>
      </c>
      <c r="D43" s="460" t="s">
        <v>462</v>
      </c>
      <c r="E43" s="461" t="s">
        <v>351</v>
      </c>
      <c r="F43" s="475"/>
      <c r="G43" s="83" t="s">
        <v>351</v>
      </c>
      <c r="H43" s="470"/>
      <c r="I43" s="42">
        <v>10</v>
      </c>
      <c r="J43" s="467"/>
      <c r="K43" s="54">
        <v>35.299999999999997</v>
      </c>
      <c r="L43" s="42" t="s">
        <v>955</v>
      </c>
      <c r="N43" s="178"/>
    </row>
    <row r="44" spans="1:14" s="87" customFormat="1" ht="75.75" customHeight="1">
      <c r="A44" s="156"/>
      <c r="B44" s="83" t="s">
        <v>187</v>
      </c>
      <c r="C44" s="459" t="s">
        <v>830</v>
      </c>
      <c r="D44" s="460" t="s">
        <v>308</v>
      </c>
      <c r="E44" s="461" t="s">
        <v>350</v>
      </c>
      <c r="F44" s="475"/>
      <c r="G44" s="466" t="s">
        <v>350</v>
      </c>
      <c r="H44" s="470"/>
      <c r="I44" s="469">
        <v>10</v>
      </c>
      <c r="J44" s="467"/>
      <c r="K44" s="54">
        <v>23.11</v>
      </c>
      <c r="L44" s="42" t="s">
        <v>955</v>
      </c>
      <c r="N44" s="178"/>
    </row>
    <row r="45" spans="1:14" s="87" customFormat="1" ht="65.099999999999994" customHeight="1">
      <c r="A45" s="156"/>
      <c r="B45" s="83">
        <v>110810001</v>
      </c>
      <c r="C45" s="459" t="s">
        <v>831</v>
      </c>
      <c r="D45" s="460" t="s">
        <v>462</v>
      </c>
      <c r="E45" s="461" t="s">
        <v>352</v>
      </c>
      <c r="F45" s="476"/>
      <c r="G45" s="468"/>
      <c r="H45" s="472"/>
      <c r="I45" s="472"/>
      <c r="J45" s="467"/>
      <c r="K45" s="54">
        <v>16.7</v>
      </c>
      <c r="L45" s="42" t="s">
        <v>955</v>
      </c>
      <c r="N45" s="178"/>
    </row>
    <row r="46" spans="1:14" s="87" customFormat="1" ht="48" customHeight="1">
      <c r="A46" s="37"/>
      <c r="B46" s="37"/>
      <c r="C46" s="37"/>
      <c r="D46" s="23"/>
      <c r="E46" s="24"/>
      <c r="F46" s="37"/>
      <c r="G46" s="37"/>
      <c r="H46" s="37"/>
      <c r="I46" s="23"/>
      <c r="J46" s="24"/>
      <c r="K46" s="37"/>
      <c r="L46" s="37"/>
    </row>
  </sheetData>
  <mergeCells count="72">
    <mergeCell ref="A1:L1"/>
    <mergeCell ref="I41:I42"/>
    <mergeCell ref="I44:I45"/>
    <mergeCell ref="H41:H45"/>
    <mergeCell ref="C35:E35"/>
    <mergeCell ref="C36:E36"/>
    <mergeCell ref="G41:G42"/>
    <mergeCell ref="G44:G45"/>
    <mergeCell ref="F40:F45"/>
    <mergeCell ref="C45:E45"/>
    <mergeCell ref="C30:E30"/>
    <mergeCell ref="C31:E31"/>
    <mergeCell ref="C32:E32"/>
    <mergeCell ref="C33:E33"/>
    <mergeCell ref="C34:E34"/>
    <mergeCell ref="C40:E40"/>
    <mergeCell ref="C44:E44"/>
    <mergeCell ref="H18:H24"/>
    <mergeCell ref="C26:E26"/>
    <mergeCell ref="F28:F35"/>
    <mergeCell ref="F37:F38"/>
    <mergeCell ref="C28:E28"/>
    <mergeCell ref="C29:E29"/>
    <mergeCell ref="F18:F23"/>
    <mergeCell ref="C37:E37"/>
    <mergeCell ref="C38:E38"/>
    <mergeCell ref="A39:L39"/>
    <mergeCell ref="A32:A35"/>
    <mergeCell ref="A29:A30"/>
    <mergeCell ref="J40:J45"/>
    <mergeCell ref="C21:E21"/>
    <mergeCell ref="C22:E22"/>
    <mergeCell ref="H5:H7"/>
    <mergeCell ref="J28:J30"/>
    <mergeCell ref="J32:J38"/>
    <mergeCell ref="H28:H30"/>
    <mergeCell ref="I28:I30"/>
    <mergeCell ref="I32:I35"/>
    <mergeCell ref="H32:H35"/>
    <mergeCell ref="H37:H38"/>
    <mergeCell ref="I37:I38"/>
    <mergeCell ref="I18:I24"/>
    <mergeCell ref="A27:L27"/>
    <mergeCell ref="G18:G23"/>
    <mergeCell ref="J18:J24"/>
    <mergeCell ref="C18:E18"/>
    <mergeCell ref="C19:E19"/>
    <mergeCell ref="C20:E20"/>
    <mergeCell ref="A2:L2"/>
    <mergeCell ref="A4:L4"/>
    <mergeCell ref="A9:L9"/>
    <mergeCell ref="A15:L15"/>
    <mergeCell ref="A17:L17"/>
    <mergeCell ref="F10:F14"/>
    <mergeCell ref="F5:F8"/>
    <mergeCell ref="G5:G7"/>
    <mergeCell ref="G10:G13"/>
    <mergeCell ref="J5:J8"/>
    <mergeCell ref="J10:J14"/>
    <mergeCell ref="I5:I8"/>
    <mergeCell ref="I10:I14"/>
    <mergeCell ref="H10:H14"/>
    <mergeCell ref="D5:D8"/>
    <mergeCell ref="C16:E16"/>
    <mergeCell ref="C41:E41"/>
    <mergeCell ref="C42:E42"/>
    <mergeCell ref="C43:E43"/>
    <mergeCell ref="C23:E23"/>
    <mergeCell ref="C24:E24"/>
    <mergeCell ref="A25:L25"/>
    <mergeCell ref="A37:A38"/>
    <mergeCell ref="A18:A2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7" fitToHeight="8" orientation="portrait" r:id="rId1"/>
  <headerFooter>
    <oddHeader>&amp;C&amp;"-,обычный"Прайс-лист на продукцию Hoobs от 09.03.2022</oddHeader>
    <oddFooter>Страница  &amp;P из &amp;N</oddFooter>
  </headerFooter>
  <rowBreaks count="2" manualBreakCount="2">
    <brk id="28" max="8" man="1"/>
    <brk id="43" max="8" man="1"/>
  </rowBreaks>
  <ignoredErrors>
    <ignoredError sqref="A32 A6 A7 A8 A10 A11 A12:B12 A13 A14:B14 B21 B23 A24 A28 A29 A30 A31 A33 A34:B34 A35:B35 A36 A37 A38 A40 A41 A42 A43 A44 A45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M12"/>
  <sheetViews>
    <sheetView zoomScale="70" zoomScaleNormal="70" zoomScaleSheetLayoutView="100" workbookViewId="0">
      <selection sqref="A1:M1"/>
    </sheetView>
  </sheetViews>
  <sheetFormatPr defaultColWidth="9.33203125" defaultRowHeight="13.2"/>
  <cols>
    <col min="1" max="1" width="21.77734375" style="186" customWidth="1"/>
    <col min="2" max="2" width="23.33203125" style="186" customWidth="1"/>
    <col min="3" max="3" width="66.109375" style="186" customWidth="1"/>
    <col min="4" max="4" width="22.77734375" style="186" customWidth="1"/>
    <col min="5" max="6" width="26.44140625" style="215" customWidth="1"/>
    <col min="7" max="7" width="17.44140625" style="186" customWidth="1"/>
    <col min="8" max="9" width="11.6640625" style="186" customWidth="1"/>
    <col min="10" max="10" width="13.109375" style="186" customWidth="1"/>
    <col min="11" max="12" width="11.6640625" style="186" customWidth="1"/>
    <col min="13" max="13" width="12.77734375" style="186" customWidth="1"/>
    <col min="14" max="16384" width="9.33203125" style="186"/>
  </cols>
  <sheetData>
    <row r="1" spans="1:13" ht="72" customHeight="1">
      <c r="A1" s="307" t="s">
        <v>1341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</row>
    <row r="2" spans="1:13" s="188" customFormat="1" ht="15.6" customHeight="1">
      <c r="A2" s="308" t="s">
        <v>1342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</row>
    <row r="3" spans="1:13" s="188" customFormat="1" ht="41.4">
      <c r="A3" s="189" t="s">
        <v>409</v>
      </c>
      <c r="B3" s="189" t="s">
        <v>17</v>
      </c>
      <c r="C3" s="309" t="s">
        <v>508</v>
      </c>
      <c r="D3" s="310"/>
      <c r="E3" s="189" t="s">
        <v>457</v>
      </c>
      <c r="F3" s="189" t="s">
        <v>1279</v>
      </c>
      <c r="G3" s="191" t="s">
        <v>1294</v>
      </c>
      <c r="H3" s="191" t="s">
        <v>1280</v>
      </c>
      <c r="I3" s="191" t="s">
        <v>1281</v>
      </c>
      <c r="J3" s="191" t="s">
        <v>60</v>
      </c>
      <c r="K3" s="191" t="s">
        <v>353</v>
      </c>
      <c r="L3" s="191" t="s">
        <v>1290</v>
      </c>
      <c r="M3" s="191" t="s">
        <v>954</v>
      </c>
    </row>
    <row r="4" spans="1:13" s="188" customFormat="1" ht="13.8">
      <c r="A4" s="311" t="s">
        <v>1291</v>
      </c>
      <c r="B4" s="311"/>
      <c r="C4" s="311"/>
      <c r="D4" s="311"/>
      <c r="E4" s="328"/>
      <c r="F4" s="328"/>
      <c r="G4" s="328"/>
      <c r="H4" s="311"/>
      <c r="I4" s="311"/>
      <c r="J4" s="311"/>
      <c r="K4" s="311"/>
      <c r="L4" s="311"/>
      <c r="M4" s="311"/>
    </row>
    <row r="5" spans="1:13" s="188" customFormat="1" ht="93.6" customHeight="1">
      <c r="A5" s="321"/>
      <c r="B5" s="192" t="s">
        <v>1282</v>
      </c>
      <c r="C5" s="313" t="s">
        <v>1295</v>
      </c>
      <c r="D5" s="488"/>
      <c r="E5" s="357" t="s">
        <v>1284</v>
      </c>
      <c r="F5" s="227">
        <v>100</v>
      </c>
      <c r="G5" s="489">
        <v>0.6</v>
      </c>
      <c r="H5" s="490">
        <v>496</v>
      </c>
      <c r="I5" s="225">
        <v>851</v>
      </c>
      <c r="J5" s="493" t="s">
        <v>1112</v>
      </c>
      <c r="K5" s="493" t="s">
        <v>355</v>
      </c>
      <c r="L5" s="194">
        <v>659</v>
      </c>
      <c r="M5" s="195" t="s">
        <v>955</v>
      </c>
    </row>
    <row r="6" spans="1:13" s="188" customFormat="1" ht="93.6" customHeight="1">
      <c r="A6" s="322"/>
      <c r="B6" s="192" t="s">
        <v>1283</v>
      </c>
      <c r="C6" s="313" t="s">
        <v>1296</v>
      </c>
      <c r="D6" s="488"/>
      <c r="E6" s="357"/>
      <c r="F6" s="227">
        <v>150</v>
      </c>
      <c r="G6" s="489"/>
      <c r="H6" s="491"/>
      <c r="I6" s="225">
        <v>1181</v>
      </c>
      <c r="J6" s="494"/>
      <c r="K6" s="494"/>
      <c r="L6" s="194">
        <v>747</v>
      </c>
      <c r="M6" s="195" t="s">
        <v>955</v>
      </c>
    </row>
    <row r="7" spans="1:13" s="188" customFormat="1" ht="93.6" customHeight="1">
      <c r="A7" s="323"/>
      <c r="B7" s="192" t="s">
        <v>1285</v>
      </c>
      <c r="C7" s="313" t="s">
        <v>1297</v>
      </c>
      <c r="D7" s="488"/>
      <c r="E7" s="357"/>
      <c r="F7" s="226">
        <v>190</v>
      </c>
      <c r="G7" s="489"/>
      <c r="H7" s="492"/>
      <c r="I7" s="225">
        <v>1391</v>
      </c>
      <c r="J7" s="495"/>
      <c r="K7" s="495"/>
      <c r="L7" s="194">
        <v>827</v>
      </c>
      <c r="M7" s="195" t="s">
        <v>955</v>
      </c>
    </row>
    <row r="8" spans="1:13">
      <c r="A8" s="328" t="s">
        <v>1292</v>
      </c>
      <c r="B8" s="311"/>
      <c r="C8" s="311"/>
      <c r="D8" s="311"/>
      <c r="E8" s="497"/>
      <c r="F8" s="328"/>
      <c r="G8" s="497"/>
      <c r="H8" s="328"/>
      <c r="I8" s="311"/>
      <c r="J8" s="328"/>
      <c r="K8" s="328"/>
      <c r="L8" s="311"/>
      <c r="M8" s="311"/>
    </row>
    <row r="9" spans="1:13" s="188" customFormat="1" ht="93.6" customHeight="1">
      <c r="A9" s="346"/>
      <c r="B9" s="200" t="s">
        <v>1286</v>
      </c>
      <c r="C9" s="313" t="s">
        <v>1298</v>
      </c>
      <c r="D9" s="488"/>
      <c r="E9" s="357" t="s">
        <v>1284</v>
      </c>
      <c r="F9" s="205">
        <v>100</v>
      </c>
      <c r="G9" s="489">
        <v>0.6</v>
      </c>
      <c r="H9" s="498">
        <v>496</v>
      </c>
      <c r="I9" s="229">
        <v>870</v>
      </c>
      <c r="J9" s="496" t="s">
        <v>1112</v>
      </c>
      <c r="K9" s="496" t="s">
        <v>355</v>
      </c>
      <c r="L9" s="230">
        <v>776</v>
      </c>
      <c r="M9" s="195" t="s">
        <v>955</v>
      </c>
    </row>
    <row r="10" spans="1:13" s="188" customFormat="1" ht="93.6" customHeight="1">
      <c r="A10" s="346"/>
      <c r="B10" s="200" t="s">
        <v>1287</v>
      </c>
      <c r="C10" s="313" t="s">
        <v>1299</v>
      </c>
      <c r="D10" s="488"/>
      <c r="E10" s="357"/>
      <c r="F10" s="205">
        <v>150</v>
      </c>
      <c r="G10" s="489"/>
      <c r="H10" s="498"/>
      <c r="I10" s="229">
        <v>1200</v>
      </c>
      <c r="J10" s="496"/>
      <c r="K10" s="496"/>
      <c r="L10" s="230">
        <v>871</v>
      </c>
      <c r="M10" s="195" t="s">
        <v>955</v>
      </c>
    </row>
    <row r="11" spans="1:13" s="188" customFormat="1" ht="93.6" customHeight="1">
      <c r="A11" s="346"/>
      <c r="B11" s="200" t="s">
        <v>1288</v>
      </c>
      <c r="C11" s="313" t="s">
        <v>1300</v>
      </c>
      <c r="D11" s="488"/>
      <c r="E11" s="357"/>
      <c r="F11" s="205">
        <v>200</v>
      </c>
      <c r="G11" s="489"/>
      <c r="H11" s="498"/>
      <c r="I11" s="229">
        <v>1410</v>
      </c>
      <c r="J11" s="496"/>
      <c r="K11" s="496"/>
      <c r="L11" s="230">
        <v>907</v>
      </c>
      <c r="M11" s="195" t="s">
        <v>955</v>
      </c>
    </row>
    <row r="12" spans="1:13" s="188" customFormat="1" ht="93.6" customHeight="1">
      <c r="A12" s="346"/>
      <c r="B12" s="200" t="s">
        <v>1289</v>
      </c>
      <c r="C12" s="313" t="s">
        <v>1301</v>
      </c>
      <c r="D12" s="488"/>
      <c r="E12" s="357"/>
      <c r="F12" s="205">
        <v>300</v>
      </c>
      <c r="G12" s="489"/>
      <c r="H12" s="228">
        <v>684</v>
      </c>
      <c r="I12" s="229">
        <v>1450</v>
      </c>
      <c r="J12" s="496"/>
      <c r="K12" s="496"/>
      <c r="L12" s="230">
        <v>1473</v>
      </c>
      <c r="M12" s="195" t="s">
        <v>955</v>
      </c>
    </row>
  </sheetData>
  <mergeCells count="24">
    <mergeCell ref="C11:D11"/>
    <mergeCell ref="J9:J12"/>
    <mergeCell ref="K9:K12"/>
    <mergeCell ref="A8:M8"/>
    <mergeCell ref="C9:D9"/>
    <mergeCell ref="C10:D10"/>
    <mergeCell ref="C12:D12"/>
    <mergeCell ref="A9:A12"/>
    <mergeCell ref="E9:E12"/>
    <mergeCell ref="G9:G12"/>
    <mergeCell ref="H9:H11"/>
    <mergeCell ref="A1:M1"/>
    <mergeCell ref="A2:M2"/>
    <mergeCell ref="C3:D3"/>
    <mergeCell ref="A4:M4"/>
    <mergeCell ref="C5:D5"/>
    <mergeCell ref="A5:A7"/>
    <mergeCell ref="E5:E7"/>
    <mergeCell ref="G5:G7"/>
    <mergeCell ref="H5:H7"/>
    <mergeCell ref="J5:J7"/>
    <mergeCell ref="K5:K7"/>
    <mergeCell ref="C7:D7"/>
    <mergeCell ref="C6:D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8" fitToWidth="0" fitToHeight="2" orientation="portrait" r:id="rId1"/>
  <headerFooter>
    <oddHeader>&amp;C&amp;"-,обычный"Прайс-лист на продукцию Hoobs от 09.03.2022</oddHeader>
    <oddFooter>Страница  &amp;P из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H5"/>
  <sheetViews>
    <sheetView zoomScale="85" zoomScaleNormal="85" zoomScaleSheetLayoutView="100" workbookViewId="0">
      <selection activeCell="C13" sqref="C13"/>
    </sheetView>
  </sheetViews>
  <sheetFormatPr defaultColWidth="9.33203125" defaultRowHeight="13.2"/>
  <cols>
    <col min="1" max="1" width="20.33203125" style="37" customWidth="1"/>
    <col min="2" max="2" width="22.109375" style="37" customWidth="1"/>
    <col min="3" max="3" width="84.109375" style="37" customWidth="1"/>
    <col min="4" max="4" width="28.77734375" style="23" customWidth="1"/>
    <col min="5" max="5" width="26.6640625" style="24" customWidth="1"/>
    <col min="6" max="6" width="15" style="25" customWidth="1"/>
    <col min="7" max="7" width="17" style="37" customWidth="1"/>
    <col min="8" max="8" width="12.77734375" style="37" customWidth="1"/>
    <col min="9" max="16384" width="9.33203125" style="37"/>
  </cols>
  <sheetData>
    <row r="1" spans="1:8" ht="72" customHeight="1">
      <c r="A1" s="374" t="s">
        <v>1343</v>
      </c>
      <c r="B1" s="302"/>
      <c r="C1" s="302"/>
      <c r="D1" s="302"/>
      <c r="E1" s="302"/>
      <c r="F1" s="302"/>
      <c r="G1" s="302"/>
      <c r="H1" s="375"/>
    </row>
    <row r="2" spans="1:8" s="62" customFormat="1" ht="16.5" customHeight="1">
      <c r="A2" s="260" t="s">
        <v>1344</v>
      </c>
      <c r="B2" s="260"/>
      <c r="C2" s="260"/>
      <c r="D2" s="260"/>
      <c r="E2" s="260"/>
      <c r="F2" s="260"/>
      <c r="G2" s="260"/>
      <c r="H2" s="260"/>
    </row>
    <row r="3" spans="1:8" s="68" customFormat="1" ht="27.6">
      <c r="A3" s="65" t="s">
        <v>409</v>
      </c>
      <c r="B3" s="65" t="s">
        <v>17</v>
      </c>
      <c r="C3" s="65" t="s">
        <v>508</v>
      </c>
      <c r="D3" s="65" t="s">
        <v>1107</v>
      </c>
      <c r="E3" s="110" t="s">
        <v>257</v>
      </c>
      <c r="F3" s="110" t="s">
        <v>353</v>
      </c>
      <c r="G3" s="111" t="s">
        <v>515</v>
      </c>
      <c r="H3" s="67" t="s">
        <v>954</v>
      </c>
    </row>
    <row r="4" spans="1:8" s="84" customFormat="1" ht="16.5" customHeight="1">
      <c r="A4" s="285" t="s">
        <v>1108</v>
      </c>
      <c r="B4" s="285"/>
      <c r="C4" s="285"/>
      <c r="D4" s="285"/>
      <c r="E4" s="285"/>
      <c r="F4" s="285"/>
      <c r="G4" s="285"/>
      <c r="H4" s="285"/>
    </row>
    <row r="5" spans="1:8" s="84" customFormat="1" ht="97.2" customHeight="1">
      <c r="A5" s="180"/>
      <c r="B5" s="181" t="s">
        <v>1109</v>
      </c>
      <c r="C5" s="85" t="s">
        <v>1110</v>
      </c>
      <c r="D5" s="182" t="s">
        <v>1111</v>
      </c>
      <c r="E5" s="179" t="s">
        <v>1112</v>
      </c>
      <c r="F5" s="179" t="s">
        <v>355</v>
      </c>
      <c r="G5" s="113">
        <v>3629.98</v>
      </c>
      <c r="H5" s="42" t="s">
        <v>955</v>
      </c>
    </row>
  </sheetData>
  <mergeCells count="3">
    <mergeCell ref="A1:H1"/>
    <mergeCell ref="A2:H2"/>
    <mergeCell ref="A4:H4"/>
  </mergeCells>
  <pageMargins left="0.23622047244094491" right="0.23622047244094491" top="0.74803149606299213" bottom="0.74803149606299213" header="0.31496062992125984" footer="0.31496062992125984"/>
  <pageSetup paperSize="9" scale="39" fitToHeight="8" orientation="portrait" r:id="rId1"/>
  <headerFooter>
    <oddHeader>&amp;C&amp;"-,обычный"Прайс-лист на продукцию Hoobs от 09.03.2022</oddHeader>
    <oddFooter>Страница  &amp;P из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K44"/>
  <sheetViews>
    <sheetView tabSelected="1" zoomScale="70" zoomScaleNormal="70" zoomScaleSheetLayoutView="100" workbookViewId="0">
      <selection activeCell="F18" sqref="F18:F20"/>
    </sheetView>
  </sheetViews>
  <sheetFormatPr defaultColWidth="9.33203125" defaultRowHeight="13.2"/>
  <cols>
    <col min="1" max="1" width="21.77734375" style="27" customWidth="1"/>
    <col min="2" max="2" width="23.33203125" style="27" customWidth="1"/>
    <col min="3" max="3" width="66.109375" style="27" customWidth="1"/>
    <col min="4" max="4" width="22.77734375" style="27" customWidth="1"/>
    <col min="5" max="5" width="18" style="29" customWidth="1"/>
    <col min="6" max="6" width="26.44140625" style="29" customWidth="1"/>
    <col min="7" max="7" width="22" style="29" customWidth="1"/>
    <col min="8" max="8" width="26.109375" style="30" customWidth="1"/>
    <col min="9" max="9" width="30.6640625" style="31" customWidth="1"/>
    <col min="10" max="10" width="11.6640625" style="27" customWidth="1"/>
    <col min="11" max="11" width="12.77734375" style="27" customWidth="1"/>
    <col min="12" max="16384" width="9.33203125" style="27"/>
  </cols>
  <sheetData>
    <row r="1" spans="1:11" ht="72" customHeight="1">
      <c r="A1" s="302" t="s">
        <v>1081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</row>
    <row r="2" spans="1:11" s="28" customFormat="1" ht="15.6" customHeight="1">
      <c r="A2" s="260" t="s">
        <v>1302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</row>
    <row r="3" spans="1:11" ht="41.4">
      <c r="A3" s="38" t="s">
        <v>409</v>
      </c>
      <c r="B3" s="38" t="s">
        <v>17</v>
      </c>
      <c r="C3" s="263" t="s">
        <v>508</v>
      </c>
      <c r="D3" s="264"/>
      <c r="E3" s="38" t="s">
        <v>457</v>
      </c>
      <c r="F3" s="38" t="s">
        <v>564</v>
      </c>
      <c r="G3" s="38" t="s">
        <v>459</v>
      </c>
      <c r="H3" s="38" t="s">
        <v>458</v>
      </c>
      <c r="I3" s="76" t="s">
        <v>832</v>
      </c>
      <c r="J3" s="39" t="s">
        <v>553</v>
      </c>
      <c r="K3" s="39" t="s">
        <v>954</v>
      </c>
    </row>
    <row r="4" spans="1:11" ht="13.95" customHeight="1">
      <c r="A4" s="291" t="s">
        <v>871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</row>
    <row r="5" spans="1:11" ht="17.850000000000001" customHeight="1">
      <c r="A5" s="288"/>
      <c r="B5" s="40" t="s">
        <v>445</v>
      </c>
      <c r="C5" s="267" t="s">
        <v>851</v>
      </c>
      <c r="D5" s="268"/>
      <c r="E5" s="276" t="s">
        <v>518</v>
      </c>
      <c r="F5" s="40" t="s">
        <v>928</v>
      </c>
      <c r="G5" s="276">
        <v>10</v>
      </c>
      <c r="H5" s="276">
        <v>95</v>
      </c>
      <c r="I5" s="265" t="s">
        <v>550</v>
      </c>
      <c r="J5" s="41">
        <v>3.12</v>
      </c>
      <c r="K5" s="42" t="s">
        <v>955</v>
      </c>
    </row>
    <row r="6" spans="1:11" ht="17.850000000000001" customHeight="1">
      <c r="A6" s="289"/>
      <c r="B6" s="40" t="s">
        <v>446</v>
      </c>
      <c r="C6" s="267" t="s">
        <v>852</v>
      </c>
      <c r="D6" s="268"/>
      <c r="E6" s="277"/>
      <c r="F6" s="40" t="s">
        <v>841</v>
      </c>
      <c r="G6" s="277"/>
      <c r="H6" s="277"/>
      <c r="I6" s="266"/>
      <c r="J6" s="43">
        <v>4.5</v>
      </c>
      <c r="K6" s="42" t="s">
        <v>955</v>
      </c>
    </row>
    <row r="7" spans="1:11" ht="17.850000000000001" customHeight="1">
      <c r="A7" s="289"/>
      <c r="B7" s="40" t="s">
        <v>447</v>
      </c>
      <c r="C7" s="267" t="s">
        <v>853</v>
      </c>
      <c r="D7" s="268"/>
      <c r="E7" s="278"/>
      <c r="F7" s="40" t="s">
        <v>842</v>
      </c>
      <c r="G7" s="277"/>
      <c r="H7" s="277"/>
      <c r="I7" s="82" t="s">
        <v>551</v>
      </c>
      <c r="J7" s="43">
        <v>7.67</v>
      </c>
      <c r="K7" s="42" t="s">
        <v>955</v>
      </c>
    </row>
    <row r="8" spans="1:11" ht="17.850000000000001" customHeight="1">
      <c r="A8" s="290"/>
      <c r="B8" s="40" t="s">
        <v>448</v>
      </c>
      <c r="C8" s="267" t="s">
        <v>854</v>
      </c>
      <c r="D8" s="268"/>
      <c r="E8" s="40" t="s">
        <v>833</v>
      </c>
      <c r="F8" s="40" t="s">
        <v>843</v>
      </c>
      <c r="G8" s="278"/>
      <c r="H8" s="278"/>
      <c r="I8" s="82" t="s">
        <v>552</v>
      </c>
      <c r="J8" s="43">
        <v>12.56</v>
      </c>
      <c r="K8" s="42" t="s">
        <v>955</v>
      </c>
    </row>
    <row r="9" spans="1:11" ht="17.850000000000001" customHeight="1">
      <c r="A9" s="260" t="s">
        <v>1100</v>
      </c>
      <c r="B9" s="260"/>
      <c r="C9" s="260"/>
      <c r="D9" s="260"/>
      <c r="E9" s="260"/>
      <c r="F9" s="260"/>
      <c r="G9" s="260"/>
      <c r="H9" s="260"/>
      <c r="I9" s="260"/>
      <c r="J9" s="260"/>
      <c r="K9" s="260"/>
    </row>
    <row r="10" spans="1:11" s="28" customFormat="1" ht="41.4">
      <c r="A10" s="38" t="s">
        <v>409</v>
      </c>
      <c r="B10" s="38" t="s">
        <v>17</v>
      </c>
      <c r="C10" s="263" t="s">
        <v>508</v>
      </c>
      <c r="D10" s="264"/>
      <c r="E10" s="38" t="s">
        <v>457</v>
      </c>
      <c r="F10" s="38" t="s">
        <v>564</v>
      </c>
      <c r="G10" s="38" t="s">
        <v>459</v>
      </c>
      <c r="H10" s="38" t="s">
        <v>458</v>
      </c>
      <c r="I10" s="76" t="s">
        <v>832</v>
      </c>
      <c r="J10" s="39" t="s">
        <v>553</v>
      </c>
      <c r="K10" s="39" t="s">
        <v>954</v>
      </c>
    </row>
    <row r="11" spans="1:11" s="28" customFormat="1" ht="15.75" customHeight="1">
      <c r="A11" s="291" t="s">
        <v>1106</v>
      </c>
      <c r="B11" s="291"/>
      <c r="C11" s="291"/>
      <c r="D11" s="291"/>
      <c r="E11" s="291"/>
      <c r="F11" s="291"/>
      <c r="G11" s="291"/>
      <c r="H11" s="291"/>
      <c r="I11" s="291"/>
      <c r="J11" s="291"/>
      <c r="K11" s="291"/>
    </row>
    <row r="12" spans="1:11" s="28" customFormat="1" ht="15.75" customHeight="1">
      <c r="A12" s="281"/>
      <c r="B12" s="58" t="s">
        <v>1101</v>
      </c>
      <c r="C12" s="267" t="s">
        <v>834</v>
      </c>
      <c r="D12" s="287"/>
      <c r="E12" s="270" t="s">
        <v>519</v>
      </c>
      <c r="F12" s="270" t="s">
        <v>522</v>
      </c>
      <c r="G12" s="270">
        <v>8</v>
      </c>
      <c r="H12" s="270">
        <v>95</v>
      </c>
      <c r="I12" s="80">
        <v>100</v>
      </c>
      <c r="J12" s="44">
        <v>1.56</v>
      </c>
      <c r="K12" s="42" t="s">
        <v>955</v>
      </c>
    </row>
    <row r="13" spans="1:11" s="28" customFormat="1" ht="15.75" customHeight="1">
      <c r="A13" s="282"/>
      <c r="B13" s="40" t="s">
        <v>1102</v>
      </c>
      <c r="C13" s="267" t="s">
        <v>598</v>
      </c>
      <c r="D13" s="287"/>
      <c r="E13" s="271"/>
      <c r="F13" s="271"/>
      <c r="G13" s="271"/>
      <c r="H13" s="271"/>
      <c r="I13" s="80">
        <v>200</v>
      </c>
      <c r="J13" s="45">
        <v>1.56</v>
      </c>
      <c r="K13" s="42" t="s">
        <v>955</v>
      </c>
    </row>
    <row r="14" spans="1:11" s="28" customFormat="1" ht="15.75" customHeight="1">
      <c r="A14" s="282"/>
      <c r="B14" s="40" t="s">
        <v>1103</v>
      </c>
      <c r="C14" s="267" t="s">
        <v>599</v>
      </c>
      <c r="D14" s="287"/>
      <c r="E14" s="271"/>
      <c r="F14" s="284"/>
      <c r="G14" s="271"/>
      <c r="H14" s="271"/>
      <c r="I14" s="80">
        <v>600</v>
      </c>
      <c r="J14" s="45">
        <v>1.56</v>
      </c>
      <c r="K14" s="42" t="s">
        <v>955</v>
      </c>
    </row>
    <row r="15" spans="1:11" s="28" customFormat="1" ht="15.75" customHeight="1">
      <c r="A15" s="282"/>
      <c r="B15" s="40" t="s">
        <v>1104</v>
      </c>
      <c r="C15" s="267" t="s">
        <v>600</v>
      </c>
      <c r="D15" s="287"/>
      <c r="E15" s="271"/>
      <c r="F15" s="303" t="s">
        <v>523</v>
      </c>
      <c r="G15" s="271"/>
      <c r="H15" s="271"/>
      <c r="I15" s="80">
        <v>100</v>
      </c>
      <c r="J15" s="45">
        <v>2</v>
      </c>
      <c r="K15" s="42" t="s">
        <v>955</v>
      </c>
    </row>
    <row r="16" spans="1:11" s="28" customFormat="1" ht="15.75" customHeight="1">
      <c r="A16" s="283"/>
      <c r="B16" s="59" t="s">
        <v>1105</v>
      </c>
      <c r="C16" s="267" t="s">
        <v>601</v>
      </c>
      <c r="D16" s="287"/>
      <c r="E16" s="272"/>
      <c r="F16" s="272"/>
      <c r="G16" s="272"/>
      <c r="H16" s="272"/>
      <c r="I16" s="116">
        <v>240</v>
      </c>
      <c r="J16" s="45">
        <v>2</v>
      </c>
      <c r="K16" s="42" t="s">
        <v>955</v>
      </c>
    </row>
    <row r="17" spans="1:11" s="28" customFormat="1" ht="15.75" customHeight="1">
      <c r="A17" s="285" t="s">
        <v>460</v>
      </c>
      <c r="B17" s="285"/>
      <c r="C17" s="285"/>
      <c r="D17" s="285"/>
      <c r="E17" s="285"/>
      <c r="F17" s="285"/>
      <c r="G17" s="285"/>
      <c r="H17" s="285"/>
      <c r="I17" s="286"/>
      <c r="J17" s="285"/>
      <c r="K17" s="285"/>
    </row>
    <row r="18" spans="1:11" ht="15.75" customHeight="1">
      <c r="A18" s="294"/>
      <c r="B18" s="40" t="s">
        <v>102</v>
      </c>
      <c r="C18" s="267" t="s">
        <v>602</v>
      </c>
      <c r="D18" s="268"/>
      <c r="E18" s="276" t="s">
        <v>519</v>
      </c>
      <c r="F18" s="276" t="s">
        <v>451</v>
      </c>
      <c r="G18" s="276">
        <v>10</v>
      </c>
      <c r="H18" s="273">
        <v>95</v>
      </c>
      <c r="I18" s="80">
        <v>120</v>
      </c>
      <c r="J18" s="160">
        <v>1.8</v>
      </c>
      <c r="K18" s="42" t="s">
        <v>955</v>
      </c>
    </row>
    <row r="19" spans="1:11" ht="15.75" customHeight="1">
      <c r="A19" s="294"/>
      <c r="B19" s="40" t="s">
        <v>103</v>
      </c>
      <c r="C19" s="267" t="s">
        <v>603</v>
      </c>
      <c r="D19" s="268"/>
      <c r="E19" s="277"/>
      <c r="F19" s="277"/>
      <c r="G19" s="277"/>
      <c r="H19" s="274"/>
      <c r="I19" s="80">
        <v>240</v>
      </c>
      <c r="J19" s="160">
        <v>1.8</v>
      </c>
      <c r="K19" s="42" t="s">
        <v>955</v>
      </c>
    </row>
    <row r="20" spans="1:11" ht="15.75" customHeight="1">
      <c r="A20" s="294"/>
      <c r="B20" s="40" t="s">
        <v>104</v>
      </c>
      <c r="C20" s="267" t="s">
        <v>604</v>
      </c>
      <c r="D20" s="268"/>
      <c r="E20" s="277"/>
      <c r="F20" s="278"/>
      <c r="G20" s="277"/>
      <c r="H20" s="274"/>
      <c r="I20" s="80">
        <v>500</v>
      </c>
      <c r="J20" s="160">
        <v>1.8</v>
      </c>
      <c r="K20" s="42" t="s">
        <v>955</v>
      </c>
    </row>
    <row r="21" spans="1:11" ht="15.75" customHeight="1">
      <c r="A21" s="294"/>
      <c r="B21" s="40" t="s">
        <v>105</v>
      </c>
      <c r="C21" s="267" t="s">
        <v>605</v>
      </c>
      <c r="D21" s="268"/>
      <c r="E21" s="277"/>
      <c r="F21" s="276" t="s">
        <v>452</v>
      </c>
      <c r="G21" s="277"/>
      <c r="H21" s="274"/>
      <c r="I21" s="80">
        <v>100</v>
      </c>
      <c r="J21" s="160">
        <v>2.7</v>
      </c>
      <c r="K21" s="42" t="s">
        <v>955</v>
      </c>
    </row>
    <row r="22" spans="1:11" ht="15.75" customHeight="1">
      <c r="A22" s="294"/>
      <c r="B22" s="40" t="s">
        <v>106</v>
      </c>
      <c r="C22" s="267" t="s">
        <v>606</v>
      </c>
      <c r="D22" s="268"/>
      <c r="E22" s="277"/>
      <c r="F22" s="278"/>
      <c r="G22" s="277"/>
      <c r="H22" s="274"/>
      <c r="I22" s="80">
        <v>240</v>
      </c>
      <c r="J22" s="160">
        <v>2.7</v>
      </c>
      <c r="K22" s="42" t="s">
        <v>955</v>
      </c>
    </row>
    <row r="23" spans="1:11" ht="15.75" customHeight="1">
      <c r="A23" s="294"/>
      <c r="B23" s="40" t="s">
        <v>107</v>
      </c>
      <c r="C23" s="267" t="s">
        <v>607</v>
      </c>
      <c r="D23" s="268"/>
      <c r="E23" s="277"/>
      <c r="F23" s="276" t="s">
        <v>453</v>
      </c>
      <c r="G23" s="277"/>
      <c r="H23" s="274"/>
      <c r="I23" s="80">
        <v>50</v>
      </c>
      <c r="J23" s="160">
        <v>4.2</v>
      </c>
      <c r="K23" s="42" t="s">
        <v>955</v>
      </c>
    </row>
    <row r="24" spans="1:11" ht="15.75" customHeight="1">
      <c r="A24" s="294"/>
      <c r="B24" s="61" t="s">
        <v>449</v>
      </c>
      <c r="C24" s="267" t="s">
        <v>608</v>
      </c>
      <c r="D24" s="268"/>
      <c r="E24" s="277"/>
      <c r="F24" s="278"/>
      <c r="G24" s="277"/>
      <c r="H24" s="274"/>
      <c r="I24" s="80">
        <v>100</v>
      </c>
      <c r="J24" s="160">
        <v>4.2</v>
      </c>
      <c r="K24" s="42" t="s">
        <v>955</v>
      </c>
    </row>
    <row r="25" spans="1:11" ht="15.75" customHeight="1">
      <c r="A25" s="294"/>
      <c r="B25" s="61" t="s">
        <v>108</v>
      </c>
      <c r="C25" s="267" t="s">
        <v>609</v>
      </c>
      <c r="D25" s="268"/>
      <c r="E25" s="278"/>
      <c r="F25" s="40" t="s">
        <v>454</v>
      </c>
      <c r="G25" s="278"/>
      <c r="H25" s="275"/>
      <c r="I25" s="80">
        <v>50</v>
      </c>
      <c r="J25" s="160">
        <v>6.82</v>
      </c>
      <c r="K25" s="42" t="s">
        <v>955</v>
      </c>
    </row>
    <row r="26" spans="1:11" s="28" customFormat="1" ht="15.6" customHeight="1">
      <c r="A26" s="260" t="s">
        <v>450</v>
      </c>
      <c r="B26" s="260"/>
      <c r="C26" s="260"/>
      <c r="D26" s="260"/>
      <c r="E26" s="260"/>
      <c r="F26" s="260"/>
      <c r="G26" s="260"/>
      <c r="H26" s="260"/>
      <c r="I26" s="260"/>
      <c r="J26" s="260"/>
      <c r="K26" s="260"/>
    </row>
    <row r="27" spans="1:11" s="28" customFormat="1" ht="41.4">
      <c r="A27" s="38" t="s">
        <v>409</v>
      </c>
      <c r="B27" s="38" t="s">
        <v>17</v>
      </c>
      <c r="C27" s="263" t="s">
        <v>508</v>
      </c>
      <c r="D27" s="264"/>
      <c r="E27" s="38" t="s">
        <v>457</v>
      </c>
      <c r="F27" s="38" t="s">
        <v>565</v>
      </c>
      <c r="G27" s="38" t="s">
        <v>459</v>
      </c>
      <c r="H27" s="38" t="s">
        <v>458</v>
      </c>
      <c r="I27" s="76" t="s">
        <v>832</v>
      </c>
      <c r="J27" s="39" t="s">
        <v>553</v>
      </c>
      <c r="K27" s="39" t="s">
        <v>954</v>
      </c>
    </row>
    <row r="28" spans="1:11" s="28" customFormat="1" ht="13.95" customHeight="1">
      <c r="A28" s="285" t="s">
        <v>872</v>
      </c>
      <c r="B28" s="285"/>
      <c r="C28" s="285"/>
      <c r="D28" s="285"/>
      <c r="E28" s="285"/>
      <c r="F28" s="285"/>
      <c r="G28" s="285"/>
      <c r="H28" s="285"/>
      <c r="I28" s="285"/>
      <c r="J28" s="285"/>
      <c r="K28" s="285"/>
    </row>
    <row r="29" spans="1:11" s="28" customFormat="1" ht="18.75" customHeight="1">
      <c r="A29" s="292"/>
      <c r="B29" s="61" t="s">
        <v>713</v>
      </c>
      <c r="C29" s="267" t="s">
        <v>610</v>
      </c>
      <c r="D29" s="268"/>
      <c r="E29" s="276" t="s">
        <v>549</v>
      </c>
      <c r="F29" s="276" t="s">
        <v>554</v>
      </c>
      <c r="G29" s="276">
        <v>10</v>
      </c>
      <c r="H29" s="276">
        <v>95</v>
      </c>
      <c r="I29" s="81">
        <v>100</v>
      </c>
      <c r="J29" s="43">
        <v>1.44</v>
      </c>
      <c r="K29" s="42" t="s">
        <v>955</v>
      </c>
    </row>
    <row r="30" spans="1:11" s="28" customFormat="1" ht="18.75" customHeight="1">
      <c r="A30" s="292"/>
      <c r="B30" s="61" t="s">
        <v>714</v>
      </c>
      <c r="C30" s="267" t="s">
        <v>611</v>
      </c>
      <c r="D30" s="268"/>
      <c r="E30" s="277"/>
      <c r="F30" s="277"/>
      <c r="G30" s="277"/>
      <c r="H30" s="277"/>
      <c r="I30" s="81">
        <v>200</v>
      </c>
      <c r="J30" s="43">
        <v>1.44</v>
      </c>
      <c r="K30" s="42" t="s">
        <v>955</v>
      </c>
    </row>
    <row r="31" spans="1:11" s="28" customFormat="1" ht="18.75" customHeight="1">
      <c r="A31" s="292"/>
      <c r="B31" s="61" t="s">
        <v>715</v>
      </c>
      <c r="C31" s="267" t="s">
        <v>612</v>
      </c>
      <c r="D31" s="268"/>
      <c r="E31" s="277"/>
      <c r="F31" s="40" t="s">
        <v>557</v>
      </c>
      <c r="G31" s="277"/>
      <c r="H31" s="277"/>
      <c r="I31" s="81">
        <v>100</v>
      </c>
      <c r="J31" s="43">
        <v>2.44</v>
      </c>
      <c r="K31" s="42" t="s">
        <v>955</v>
      </c>
    </row>
    <row r="32" spans="1:11" s="28" customFormat="1" ht="18.75" customHeight="1">
      <c r="A32" s="293"/>
      <c r="B32" s="61" t="s">
        <v>716</v>
      </c>
      <c r="C32" s="267" t="s">
        <v>613</v>
      </c>
      <c r="D32" s="268"/>
      <c r="E32" s="277"/>
      <c r="F32" s="40" t="s">
        <v>558</v>
      </c>
      <c r="G32" s="277"/>
      <c r="H32" s="277"/>
      <c r="I32" s="279">
        <v>50</v>
      </c>
      <c r="J32" s="43">
        <v>4.4400000000000004</v>
      </c>
      <c r="K32" s="42" t="s">
        <v>955</v>
      </c>
    </row>
    <row r="33" spans="1:11" s="28" customFormat="1" ht="18.75" customHeight="1">
      <c r="A33" s="293"/>
      <c r="B33" s="61" t="s">
        <v>717</v>
      </c>
      <c r="C33" s="267" t="s">
        <v>614</v>
      </c>
      <c r="D33" s="268"/>
      <c r="E33" s="278"/>
      <c r="F33" s="40" t="s">
        <v>559</v>
      </c>
      <c r="G33" s="278"/>
      <c r="H33" s="278"/>
      <c r="I33" s="280"/>
      <c r="J33" s="43">
        <v>6.52</v>
      </c>
      <c r="K33" s="42" t="s">
        <v>955</v>
      </c>
    </row>
    <row r="34" spans="1:11" s="28" customFormat="1" ht="15.6" customHeight="1">
      <c r="A34" s="260" t="s">
        <v>455</v>
      </c>
      <c r="B34" s="260"/>
      <c r="C34" s="260"/>
      <c r="D34" s="260"/>
      <c r="E34" s="260"/>
      <c r="F34" s="260"/>
      <c r="G34" s="260"/>
      <c r="H34" s="260"/>
      <c r="I34" s="260"/>
      <c r="J34" s="260"/>
      <c r="K34" s="260"/>
    </row>
    <row r="35" spans="1:11" s="50" customFormat="1" ht="56.4" customHeight="1">
      <c r="A35" s="46" t="s">
        <v>409</v>
      </c>
      <c r="B35" s="46" t="s">
        <v>17</v>
      </c>
      <c r="C35" s="263" t="s">
        <v>508</v>
      </c>
      <c r="D35" s="269"/>
      <c r="E35" s="47" t="s">
        <v>457</v>
      </c>
      <c r="F35" s="48" t="s">
        <v>929</v>
      </c>
      <c r="G35" s="263" t="s">
        <v>458</v>
      </c>
      <c r="H35" s="264"/>
      <c r="I35" s="76" t="s">
        <v>832</v>
      </c>
      <c r="J35" s="39" t="s">
        <v>927</v>
      </c>
      <c r="K35" s="49" t="s">
        <v>954</v>
      </c>
    </row>
    <row r="36" spans="1:11" s="52" customFormat="1" ht="18" customHeight="1">
      <c r="A36" s="285" t="s">
        <v>461</v>
      </c>
      <c r="B36" s="285"/>
      <c r="C36" s="285"/>
      <c r="D36" s="285"/>
      <c r="E36" s="285"/>
      <c r="F36" s="285"/>
      <c r="G36" s="285"/>
      <c r="H36" s="285"/>
      <c r="I36" s="285"/>
      <c r="J36" s="285"/>
      <c r="K36" s="285"/>
    </row>
    <row r="37" spans="1:11" s="51" customFormat="1" ht="18" customHeight="1">
      <c r="A37" s="294"/>
      <c r="B37" s="56" t="s">
        <v>176</v>
      </c>
      <c r="C37" s="261" t="s">
        <v>615</v>
      </c>
      <c r="D37" s="262"/>
      <c r="E37" s="273" t="s">
        <v>555</v>
      </c>
      <c r="F37" s="270" t="s">
        <v>560</v>
      </c>
      <c r="G37" s="296">
        <v>90</v>
      </c>
      <c r="H37" s="297"/>
      <c r="I37" s="304">
        <v>50</v>
      </c>
      <c r="J37" s="53">
        <v>25.9</v>
      </c>
      <c r="K37" s="42" t="s">
        <v>955</v>
      </c>
    </row>
    <row r="38" spans="1:11" s="51" customFormat="1" ht="18" customHeight="1">
      <c r="A38" s="294"/>
      <c r="B38" s="61" t="s">
        <v>177</v>
      </c>
      <c r="C38" s="261" t="s">
        <v>873</v>
      </c>
      <c r="D38" s="262"/>
      <c r="E38" s="274"/>
      <c r="F38" s="284"/>
      <c r="G38" s="298"/>
      <c r="H38" s="299"/>
      <c r="I38" s="305"/>
      <c r="J38" s="54">
        <v>25.9</v>
      </c>
      <c r="K38" s="42" t="s">
        <v>955</v>
      </c>
    </row>
    <row r="39" spans="1:11" s="51" customFormat="1" ht="18" customHeight="1">
      <c r="A39" s="294"/>
      <c r="B39" s="61" t="s">
        <v>178</v>
      </c>
      <c r="C39" s="261" t="s">
        <v>616</v>
      </c>
      <c r="D39" s="262"/>
      <c r="E39" s="274"/>
      <c r="F39" s="303" t="s">
        <v>561</v>
      </c>
      <c r="G39" s="298"/>
      <c r="H39" s="299"/>
      <c r="I39" s="305"/>
      <c r="J39" s="54">
        <v>33.520000000000003</v>
      </c>
      <c r="K39" s="42" t="s">
        <v>955</v>
      </c>
    </row>
    <row r="40" spans="1:11" s="51" customFormat="1" ht="18" customHeight="1">
      <c r="A40" s="294"/>
      <c r="B40" s="61" t="s">
        <v>179</v>
      </c>
      <c r="C40" s="261" t="s">
        <v>1139</v>
      </c>
      <c r="D40" s="262"/>
      <c r="E40" s="274"/>
      <c r="F40" s="284"/>
      <c r="G40" s="298"/>
      <c r="H40" s="299"/>
      <c r="I40" s="305"/>
      <c r="J40" s="54">
        <v>33.520000000000003</v>
      </c>
      <c r="K40" s="42" t="s">
        <v>955</v>
      </c>
    </row>
    <row r="41" spans="1:11" s="51" customFormat="1" ht="18" customHeight="1">
      <c r="A41" s="294"/>
      <c r="B41" s="61" t="s">
        <v>180</v>
      </c>
      <c r="C41" s="261" t="s">
        <v>617</v>
      </c>
      <c r="D41" s="262"/>
      <c r="E41" s="274"/>
      <c r="F41" s="303" t="s">
        <v>562</v>
      </c>
      <c r="G41" s="298"/>
      <c r="H41" s="299"/>
      <c r="I41" s="305"/>
      <c r="J41" s="54">
        <v>45.51</v>
      </c>
      <c r="K41" s="42" t="s">
        <v>955</v>
      </c>
    </row>
    <row r="42" spans="1:11" s="51" customFormat="1" ht="18" customHeight="1">
      <c r="A42" s="294"/>
      <c r="B42" s="61" t="s">
        <v>181</v>
      </c>
      <c r="C42" s="261" t="s">
        <v>874</v>
      </c>
      <c r="D42" s="262"/>
      <c r="E42" s="274"/>
      <c r="F42" s="284"/>
      <c r="G42" s="298"/>
      <c r="H42" s="299"/>
      <c r="I42" s="305"/>
      <c r="J42" s="54">
        <v>45.51</v>
      </c>
      <c r="K42" s="42" t="s">
        <v>955</v>
      </c>
    </row>
    <row r="43" spans="1:11" s="51" customFormat="1" ht="18" customHeight="1">
      <c r="A43" s="294"/>
      <c r="B43" s="61" t="s">
        <v>182</v>
      </c>
      <c r="C43" s="261" t="s">
        <v>618</v>
      </c>
      <c r="D43" s="262"/>
      <c r="E43" s="274"/>
      <c r="F43" s="303" t="s">
        <v>563</v>
      </c>
      <c r="G43" s="298"/>
      <c r="H43" s="299"/>
      <c r="I43" s="305"/>
      <c r="J43" s="54">
        <v>65.650000000000006</v>
      </c>
      <c r="K43" s="42" t="s">
        <v>955</v>
      </c>
    </row>
    <row r="44" spans="1:11" s="51" customFormat="1" ht="18" customHeight="1">
      <c r="A44" s="295"/>
      <c r="B44" s="176" t="s">
        <v>183</v>
      </c>
      <c r="C44" s="261" t="s">
        <v>875</v>
      </c>
      <c r="D44" s="262"/>
      <c r="E44" s="275"/>
      <c r="F44" s="272"/>
      <c r="G44" s="300"/>
      <c r="H44" s="301"/>
      <c r="I44" s="306"/>
      <c r="J44" s="177">
        <v>65.650000000000006</v>
      </c>
      <c r="K44" s="42" t="s">
        <v>955</v>
      </c>
    </row>
  </sheetData>
  <mergeCells count="77">
    <mergeCell ref="C43:D43"/>
    <mergeCell ref="C44:D44"/>
    <mergeCell ref="E37:E44"/>
    <mergeCell ref="I37:I44"/>
    <mergeCell ref="F37:F38"/>
    <mergeCell ref="F39:F40"/>
    <mergeCell ref="F41:F42"/>
    <mergeCell ref="F43:F44"/>
    <mergeCell ref="A1:K1"/>
    <mergeCell ref="F15:F16"/>
    <mergeCell ref="F18:F20"/>
    <mergeCell ref="F21:F22"/>
    <mergeCell ref="F23:F24"/>
    <mergeCell ref="E12:E16"/>
    <mergeCell ref="G12:G16"/>
    <mergeCell ref="A18:A25"/>
    <mergeCell ref="C20:D20"/>
    <mergeCell ref="C21:D21"/>
    <mergeCell ref="C3:D3"/>
    <mergeCell ref="C7:D7"/>
    <mergeCell ref="C8:D8"/>
    <mergeCell ref="C12:D12"/>
    <mergeCell ref="A4:K4"/>
    <mergeCell ref="C5:D5"/>
    <mergeCell ref="A29:A33"/>
    <mergeCell ref="A37:A44"/>
    <mergeCell ref="C24:D24"/>
    <mergeCell ref="C25:D25"/>
    <mergeCell ref="C37:D37"/>
    <mergeCell ref="C39:D39"/>
    <mergeCell ref="C40:D40"/>
    <mergeCell ref="C31:D31"/>
    <mergeCell ref="A36:K36"/>
    <mergeCell ref="A34:K34"/>
    <mergeCell ref="F29:F30"/>
    <mergeCell ref="C29:D29"/>
    <mergeCell ref="C30:D30"/>
    <mergeCell ref="C41:D41"/>
    <mergeCell ref="C42:D42"/>
    <mergeCell ref="G37:H44"/>
    <mergeCell ref="C6:D6"/>
    <mergeCell ref="A5:A8"/>
    <mergeCell ref="E5:E7"/>
    <mergeCell ref="C10:D10"/>
    <mergeCell ref="A11:K11"/>
    <mergeCell ref="A12:A16"/>
    <mergeCell ref="G5:G8"/>
    <mergeCell ref="H5:H8"/>
    <mergeCell ref="F12:F14"/>
    <mergeCell ref="A28:K28"/>
    <mergeCell ref="A26:K26"/>
    <mergeCell ref="A17:K17"/>
    <mergeCell ref="E18:E25"/>
    <mergeCell ref="C13:D13"/>
    <mergeCell ref="C22:D22"/>
    <mergeCell ref="C23:D23"/>
    <mergeCell ref="C14:D14"/>
    <mergeCell ref="C15:D15"/>
    <mergeCell ref="C16:D16"/>
    <mergeCell ref="C18:D18"/>
    <mergeCell ref="C19:D19"/>
    <mergeCell ref="A2:K2"/>
    <mergeCell ref="A9:K9"/>
    <mergeCell ref="C38:D38"/>
    <mergeCell ref="G35:H35"/>
    <mergeCell ref="I5:I6"/>
    <mergeCell ref="C32:D32"/>
    <mergeCell ref="C33:D33"/>
    <mergeCell ref="C35:D35"/>
    <mergeCell ref="H12:H16"/>
    <mergeCell ref="H18:H25"/>
    <mergeCell ref="H29:H33"/>
    <mergeCell ref="G29:G33"/>
    <mergeCell ref="C27:D27"/>
    <mergeCell ref="I32:I33"/>
    <mergeCell ref="E29:E33"/>
    <mergeCell ref="G18:G25"/>
  </mergeCells>
  <phoneticPr fontId="2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48" fitToWidth="0" fitToHeight="2" orientation="portrait" r:id="rId1"/>
  <headerFooter>
    <oddHeader>&amp;C&amp;"-,обычный"Прайс-лист на продукцию Hoobs от 09.03.2022</oddHeader>
    <oddFooter>Страница  &amp;P из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K149"/>
  <sheetViews>
    <sheetView zoomScale="70" zoomScaleNormal="70" zoomScaleSheetLayoutView="100" workbookViewId="0">
      <selection activeCell="B12" sqref="B12"/>
    </sheetView>
  </sheetViews>
  <sheetFormatPr defaultColWidth="9.33203125" defaultRowHeight="13.2"/>
  <cols>
    <col min="1" max="1" width="21.77734375" style="186" customWidth="1"/>
    <col min="2" max="2" width="23.33203125" style="186" customWidth="1"/>
    <col min="3" max="3" width="66.109375" style="186" customWidth="1"/>
    <col min="4" max="4" width="22.77734375" style="186" customWidth="1"/>
    <col min="5" max="5" width="18" style="215" customWidth="1"/>
    <col min="6" max="6" width="26.44140625" style="215" customWidth="1"/>
    <col min="7" max="7" width="22" style="215" customWidth="1"/>
    <col min="8" max="8" width="26.109375" style="216" customWidth="1"/>
    <col min="9" max="9" width="30.6640625" style="217" customWidth="1"/>
    <col min="10" max="10" width="11.6640625" style="186" customWidth="1"/>
    <col min="11" max="11" width="12.77734375" style="186" customWidth="1"/>
    <col min="12" max="16384" width="9.33203125" style="186"/>
  </cols>
  <sheetData>
    <row r="1" spans="1:11" ht="72" customHeight="1">
      <c r="A1" s="307" t="s">
        <v>1082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</row>
    <row r="2" spans="1:11" s="188" customFormat="1" ht="15.6" customHeight="1">
      <c r="A2" s="308" t="s">
        <v>1083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</row>
    <row r="3" spans="1:11" s="188" customFormat="1" ht="15.6" customHeight="1">
      <c r="A3" s="308" t="s">
        <v>1084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</row>
    <row r="4" spans="1:11" s="188" customFormat="1" ht="41.4">
      <c r="A4" s="189" t="s">
        <v>409</v>
      </c>
      <c r="B4" s="189" t="s">
        <v>17</v>
      </c>
      <c r="C4" s="309" t="s">
        <v>508</v>
      </c>
      <c r="D4" s="310"/>
      <c r="E4" s="189" t="s">
        <v>457</v>
      </c>
      <c r="F4" s="189" t="s">
        <v>463</v>
      </c>
      <c r="G4" s="189" t="s">
        <v>564</v>
      </c>
      <c r="H4" s="189" t="s">
        <v>458</v>
      </c>
      <c r="I4" s="190" t="s">
        <v>60</v>
      </c>
      <c r="J4" s="191" t="s">
        <v>597</v>
      </c>
      <c r="K4" s="191" t="s">
        <v>954</v>
      </c>
    </row>
    <row r="5" spans="1:11" s="188" customFormat="1" ht="13.8">
      <c r="A5" s="311" t="s">
        <v>1150</v>
      </c>
      <c r="B5" s="311"/>
      <c r="C5" s="311"/>
      <c r="D5" s="311"/>
      <c r="E5" s="311"/>
      <c r="F5" s="311"/>
      <c r="G5" s="311"/>
      <c r="H5" s="311"/>
      <c r="I5" s="311"/>
      <c r="J5" s="311"/>
      <c r="K5" s="311"/>
    </row>
    <row r="6" spans="1:11" s="188" customFormat="1" ht="13.8">
      <c r="A6" s="312"/>
      <c r="B6" s="192" t="s">
        <v>1142</v>
      </c>
      <c r="C6" s="313" t="s">
        <v>1146</v>
      </c>
      <c r="D6" s="314"/>
      <c r="E6" s="315" t="s">
        <v>1155</v>
      </c>
      <c r="F6" s="318" t="s">
        <v>464</v>
      </c>
      <c r="G6" s="192" t="s">
        <v>1151</v>
      </c>
      <c r="H6" s="321">
        <v>95</v>
      </c>
      <c r="I6" s="193" t="s">
        <v>1156</v>
      </c>
      <c r="J6" s="194">
        <v>0.78</v>
      </c>
      <c r="K6" s="195" t="s">
        <v>955</v>
      </c>
    </row>
    <row r="7" spans="1:11" s="188" customFormat="1" ht="13.8">
      <c r="A7" s="312"/>
      <c r="B7" s="192" t="s">
        <v>1143</v>
      </c>
      <c r="C7" s="313" t="s">
        <v>1147</v>
      </c>
      <c r="D7" s="314"/>
      <c r="E7" s="316"/>
      <c r="F7" s="319"/>
      <c r="G7" s="192" t="s">
        <v>1152</v>
      </c>
      <c r="H7" s="322"/>
      <c r="I7" s="193" t="s">
        <v>1157</v>
      </c>
      <c r="J7" s="194">
        <v>0.88</v>
      </c>
      <c r="K7" s="195" t="s">
        <v>955</v>
      </c>
    </row>
    <row r="8" spans="1:11" s="188" customFormat="1" ht="13.8">
      <c r="A8" s="312"/>
      <c r="B8" s="192" t="s">
        <v>1144</v>
      </c>
      <c r="C8" s="313" t="s">
        <v>1148</v>
      </c>
      <c r="D8" s="314"/>
      <c r="E8" s="316"/>
      <c r="F8" s="319"/>
      <c r="G8" s="192" t="s">
        <v>1153</v>
      </c>
      <c r="H8" s="322"/>
      <c r="I8" s="193" t="s">
        <v>1157</v>
      </c>
      <c r="J8" s="194">
        <v>1.51</v>
      </c>
      <c r="K8" s="195" t="s">
        <v>955</v>
      </c>
    </row>
    <row r="9" spans="1:11" s="188" customFormat="1" ht="13.8">
      <c r="A9" s="312"/>
      <c r="B9" s="192" t="s">
        <v>1145</v>
      </c>
      <c r="C9" s="313" t="s">
        <v>1149</v>
      </c>
      <c r="D9" s="314"/>
      <c r="E9" s="317"/>
      <c r="F9" s="320"/>
      <c r="G9" s="192" t="s">
        <v>1154</v>
      </c>
      <c r="H9" s="323"/>
      <c r="I9" s="193" t="s">
        <v>1157</v>
      </c>
      <c r="J9" s="194">
        <v>3.14</v>
      </c>
      <c r="K9" s="195" t="s">
        <v>955</v>
      </c>
    </row>
    <row r="10" spans="1:11" s="197" customFormat="1" ht="13.95" customHeight="1">
      <c r="A10" s="311" t="s">
        <v>855</v>
      </c>
      <c r="B10" s="311"/>
      <c r="C10" s="311"/>
      <c r="D10" s="311"/>
      <c r="E10" s="311"/>
      <c r="F10" s="311"/>
      <c r="G10" s="311"/>
      <c r="H10" s="311"/>
      <c r="I10" s="311"/>
      <c r="J10" s="311"/>
      <c r="K10" s="311"/>
    </row>
    <row r="11" spans="1:11" s="196" customFormat="1" ht="14.4" customHeight="1">
      <c r="A11" s="312"/>
      <c r="B11" s="192" t="s">
        <v>109</v>
      </c>
      <c r="C11" s="313" t="s">
        <v>619</v>
      </c>
      <c r="D11" s="314"/>
      <c r="E11" s="315" t="s">
        <v>462</v>
      </c>
      <c r="F11" s="318" t="s">
        <v>464</v>
      </c>
      <c r="G11" s="192" t="s">
        <v>75</v>
      </c>
      <c r="H11" s="321">
        <v>120</v>
      </c>
      <c r="I11" s="193" t="s">
        <v>354</v>
      </c>
      <c r="J11" s="194">
        <v>1.04</v>
      </c>
      <c r="K11" s="195" t="s">
        <v>955</v>
      </c>
    </row>
    <row r="12" spans="1:11" s="196" customFormat="1" ht="14.4" customHeight="1">
      <c r="A12" s="312"/>
      <c r="B12" s="192" t="s">
        <v>110</v>
      </c>
      <c r="C12" s="313" t="s">
        <v>620</v>
      </c>
      <c r="D12" s="314"/>
      <c r="E12" s="316"/>
      <c r="F12" s="319"/>
      <c r="G12" s="192" t="s">
        <v>382</v>
      </c>
      <c r="H12" s="322"/>
      <c r="I12" s="193" t="s">
        <v>356</v>
      </c>
      <c r="J12" s="194">
        <v>1.08</v>
      </c>
      <c r="K12" s="195" t="s">
        <v>955</v>
      </c>
    </row>
    <row r="13" spans="1:11" s="196" customFormat="1" ht="14.4" customHeight="1">
      <c r="A13" s="312"/>
      <c r="B13" s="192" t="s">
        <v>111</v>
      </c>
      <c r="C13" s="313" t="s">
        <v>621</v>
      </c>
      <c r="D13" s="314"/>
      <c r="E13" s="316"/>
      <c r="F13" s="319"/>
      <c r="G13" s="192" t="s">
        <v>383</v>
      </c>
      <c r="H13" s="322"/>
      <c r="I13" s="193" t="s">
        <v>357</v>
      </c>
      <c r="J13" s="194">
        <v>1.84</v>
      </c>
      <c r="K13" s="195" t="s">
        <v>955</v>
      </c>
    </row>
    <row r="14" spans="1:11" s="196" customFormat="1" ht="14.4" customHeight="1">
      <c r="A14" s="312"/>
      <c r="B14" s="192" t="s">
        <v>112</v>
      </c>
      <c r="C14" s="313" t="s">
        <v>622</v>
      </c>
      <c r="D14" s="314"/>
      <c r="E14" s="317"/>
      <c r="F14" s="320"/>
      <c r="G14" s="192" t="s">
        <v>384</v>
      </c>
      <c r="H14" s="323"/>
      <c r="I14" s="193" t="s">
        <v>358</v>
      </c>
      <c r="J14" s="194">
        <v>3.8</v>
      </c>
      <c r="K14" s="195" t="s">
        <v>955</v>
      </c>
    </row>
    <row r="15" spans="1:11" s="197" customFormat="1" ht="13.95" customHeight="1">
      <c r="A15" s="311" t="s">
        <v>856</v>
      </c>
      <c r="B15" s="311"/>
      <c r="C15" s="311"/>
      <c r="D15" s="311"/>
      <c r="E15" s="311"/>
      <c r="F15" s="311"/>
      <c r="G15" s="311"/>
      <c r="H15" s="311"/>
      <c r="I15" s="311"/>
      <c r="J15" s="311"/>
      <c r="K15" s="311"/>
    </row>
    <row r="16" spans="1:11" s="196" customFormat="1" ht="12" customHeight="1">
      <c r="A16" s="312"/>
      <c r="B16" s="192" t="s">
        <v>71</v>
      </c>
      <c r="C16" s="313" t="s">
        <v>966</v>
      </c>
      <c r="D16" s="314"/>
      <c r="E16" s="315" t="s">
        <v>462</v>
      </c>
      <c r="F16" s="318" t="s">
        <v>464</v>
      </c>
      <c r="G16" s="192" t="s">
        <v>75</v>
      </c>
      <c r="H16" s="321">
        <v>120</v>
      </c>
      <c r="I16" s="193" t="s">
        <v>359</v>
      </c>
      <c r="J16" s="194">
        <v>2.2799999999999998</v>
      </c>
      <c r="K16" s="195" t="s">
        <v>955</v>
      </c>
    </row>
    <row r="17" spans="1:11" s="196" customFormat="1" ht="12" customHeight="1">
      <c r="A17" s="312"/>
      <c r="B17" s="192" t="s">
        <v>72</v>
      </c>
      <c r="C17" s="313" t="s">
        <v>967</v>
      </c>
      <c r="D17" s="314"/>
      <c r="E17" s="316"/>
      <c r="F17" s="319"/>
      <c r="G17" s="192" t="s">
        <v>382</v>
      </c>
      <c r="H17" s="322"/>
      <c r="I17" s="193" t="s">
        <v>360</v>
      </c>
      <c r="J17" s="194">
        <v>3.4</v>
      </c>
      <c r="K17" s="195" t="s">
        <v>955</v>
      </c>
    </row>
    <row r="18" spans="1:11" s="196" customFormat="1" ht="12">
      <c r="A18" s="312"/>
      <c r="B18" s="192" t="s">
        <v>73</v>
      </c>
      <c r="C18" s="313" t="s">
        <v>968</v>
      </c>
      <c r="D18" s="314"/>
      <c r="E18" s="316"/>
      <c r="F18" s="319"/>
      <c r="G18" s="192" t="s">
        <v>383</v>
      </c>
      <c r="H18" s="322"/>
      <c r="I18" s="193" t="s">
        <v>358</v>
      </c>
      <c r="J18" s="194">
        <v>5.68</v>
      </c>
      <c r="K18" s="195" t="s">
        <v>955</v>
      </c>
    </row>
    <row r="19" spans="1:11" s="196" customFormat="1" ht="12">
      <c r="A19" s="312"/>
      <c r="B19" s="192" t="s">
        <v>74</v>
      </c>
      <c r="C19" s="313" t="s">
        <v>969</v>
      </c>
      <c r="D19" s="314"/>
      <c r="E19" s="317"/>
      <c r="F19" s="320"/>
      <c r="G19" s="192" t="s">
        <v>384</v>
      </c>
      <c r="H19" s="323"/>
      <c r="I19" s="193" t="s">
        <v>361</v>
      </c>
      <c r="J19" s="194">
        <v>10</v>
      </c>
      <c r="K19" s="195" t="s">
        <v>955</v>
      </c>
    </row>
    <row r="20" spans="1:11" s="197" customFormat="1" ht="13.95" customHeight="1">
      <c r="A20" s="311" t="s">
        <v>857</v>
      </c>
      <c r="B20" s="311"/>
      <c r="C20" s="311"/>
      <c r="D20" s="311"/>
      <c r="E20" s="311"/>
      <c r="F20" s="311"/>
      <c r="G20" s="311"/>
      <c r="H20" s="311"/>
      <c r="I20" s="311"/>
      <c r="J20" s="311"/>
      <c r="K20" s="311"/>
    </row>
    <row r="21" spans="1:11" s="196" customFormat="1" ht="12" customHeight="1">
      <c r="A21" s="312"/>
      <c r="B21" s="192" t="s">
        <v>113</v>
      </c>
      <c r="C21" s="313" t="s">
        <v>623</v>
      </c>
      <c r="D21" s="314"/>
      <c r="E21" s="315" t="s">
        <v>462</v>
      </c>
      <c r="F21" s="318" t="s">
        <v>464</v>
      </c>
      <c r="G21" s="192" t="s">
        <v>385</v>
      </c>
      <c r="H21" s="321">
        <v>120</v>
      </c>
      <c r="I21" s="198" t="s">
        <v>359</v>
      </c>
      <c r="J21" s="194">
        <v>2.88</v>
      </c>
      <c r="K21" s="195" t="s">
        <v>955</v>
      </c>
    </row>
    <row r="22" spans="1:11" s="196" customFormat="1" ht="12">
      <c r="A22" s="312"/>
      <c r="B22" s="192" t="s">
        <v>114</v>
      </c>
      <c r="C22" s="313" t="s">
        <v>624</v>
      </c>
      <c r="D22" s="314"/>
      <c r="E22" s="316"/>
      <c r="F22" s="319"/>
      <c r="G22" s="192" t="s">
        <v>386</v>
      </c>
      <c r="H22" s="322"/>
      <c r="I22" s="324" t="s">
        <v>360</v>
      </c>
      <c r="J22" s="194">
        <v>4.32</v>
      </c>
      <c r="K22" s="195" t="s">
        <v>955</v>
      </c>
    </row>
    <row r="23" spans="1:11" s="196" customFormat="1" ht="12">
      <c r="A23" s="312"/>
      <c r="B23" s="192" t="s">
        <v>115</v>
      </c>
      <c r="C23" s="313" t="s">
        <v>625</v>
      </c>
      <c r="D23" s="314"/>
      <c r="E23" s="316"/>
      <c r="F23" s="319"/>
      <c r="G23" s="192" t="s">
        <v>387</v>
      </c>
      <c r="H23" s="322"/>
      <c r="I23" s="325"/>
      <c r="J23" s="194">
        <v>4.8</v>
      </c>
      <c r="K23" s="195" t="s">
        <v>955</v>
      </c>
    </row>
    <row r="24" spans="1:11" s="196" customFormat="1" ht="12">
      <c r="A24" s="312"/>
      <c r="B24" s="192" t="s">
        <v>116</v>
      </c>
      <c r="C24" s="313" t="s">
        <v>626</v>
      </c>
      <c r="D24" s="314"/>
      <c r="E24" s="317"/>
      <c r="F24" s="320"/>
      <c r="G24" s="192" t="s">
        <v>388</v>
      </c>
      <c r="H24" s="323"/>
      <c r="I24" s="198" t="s">
        <v>363</v>
      </c>
      <c r="J24" s="194">
        <v>9.16</v>
      </c>
      <c r="K24" s="195" t="s">
        <v>955</v>
      </c>
    </row>
    <row r="25" spans="1:11" s="188" customFormat="1" ht="15.6" customHeight="1">
      <c r="A25" s="308" t="s">
        <v>1085</v>
      </c>
      <c r="B25" s="308"/>
      <c r="C25" s="308"/>
      <c r="D25" s="308"/>
      <c r="E25" s="308"/>
      <c r="F25" s="308"/>
      <c r="G25" s="308"/>
      <c r="H25" s="308"/>
      <c r="I25" s="308"/>
      <c r="J25" s="308"/>
      <c r="K25" s="308"/>
    </row>
    <row r="26" spans="1:11" s="188" customFormat="1" ht="60.6" customHeight="1">
      <c r="A26" s="189" t="s">
        <v>409</v>
      </c>
      <c r="B26" s="189" t="s">
        <v>17</v>
      </c>
      <c r="C26" s="309" t="s">
        <v>508</v>
      </c>
      <c r="D26" s="310"/>
      <c r="E26" s="189" t="s">
        <v>457</v>
      </c>
      <c r="F26" s="189" t="s">
        <v>463</v>
      </c>
      <c r="G26" s="189" t="s">
        <v>930</v>
      </c>
      <c r="H26" s="189" t="s">
        <v>458</v>
      </c>
      <c r="I26" s="190" t="s">
        <v>60</v>
      </c>
      <c r="J26" s="191" t="s">
        <v>597</v>
      </c>
      <c r="K26" s="191" t="s">
        <v>954</v>
      </c>
    </row>
    <row r="27" spans="1:11" s="197" customFormat="1" ht="13.95" customHeight="1">
      <c r="A27" s="311" t="s">
        <v>858</v>
      </c>
      <c r="B27" s="311"/>
      <c r="C27" s="311"/>
      <c r="D27" s="311"/>
      <c r="E27" s="311"/>
      <c r="F27" s="311"/>
      <c r="G27" s="311"/>
      <c r="H27" s="311"/>
      <c r="I27" s="311"/>
      <c r="J27" s="311"/>
      <c r="K27" s="311"/>
    </row>
    <row r="28" spans="1:11" s="196" customFormat="1" ht="12" customHeight="1">
      <c r="A28" s="312"/>
      <c r="B28" s="192" t="s">
        <v>117</v>
      </c>
      <c r="C28" s="326" t="s">
        <v>627</v>
      </c>
      <c r="D28" s="327"/>
      <c r="E28" s="315" t="s">
        <v>462</v>
      </c>
      <c r="F28" s="318" t="s">
        <v>464</v>
      </c>
      <c r="G28" s="192" t="s">
        <v>465</v>
      </c>
      <c r="H28" s="318">
        <v>120</v>
      </c>
      <c r="I28" s="198" t="s">
        <v>364</v>
      </c>
      <c r="J28" s="194">
        <v>5.18</v>
      </c>
      <c r="K28" s="195" t="s">
        <v>955</v>
      </c>
    </row>
    <row r="29" spans="1:11" s="196" customFormat="1" ht="12">
      <c r="A29" s="312"/>
      <c r="B29" s="192" t="s">
        <v>118</v>
      </c>
      <c r="C29" s="326" t="s">
        <v>628</v>
      </c>
      <c r="D29" s="327" t="s">
        <v>462</v>
      </c>
      <c r="E29" s="316"/>
      <c r="F29" s="319"/>
      <c r="G29" s="192" t="s">
        <v>466</v>
      </c>
      <c r="H29" s="319"/>
      <c r="I29" s="198" t="s">
        <v>362</v>
      </c>
      <c r="J29" s="194">
        <v>6.86</v>
      </c>
      <c r="K29" s="195" t="s">
        <v>955</v>
      </c>
    </row>
    <row r="30" spans="1:11" s="196" customFormat="1" ht="12">
      <c r="A30" s="312"/>
      <c r="B30" s="192" t="s">
        <v>119</v>
      </c>
      <c r="C30" s="326" t="s">
        <v>629</v>
      </c>
      <c r="D30" s="327" t="s">
        <v>462</v>
      </c>
      <c r="E30" s="316"/>
      <c r="F30" s="319"/>
      <c r="G30" s="192" t="s">
        <v>467</v>
      </c>
      <c r="H30" s="319"/>
      <c r="I30" s="198" t="s">
        <v>361</v>
      </c>
      <c r="J30" s="194">
        <v>11.42</v>
      </c>
      <c r="K30" s="195" t="s">
        <v>955</v>
      </c>
    </row>
    <row r="31" spans="1:11" s="196" customFormat="1" ht="12">
      <c r="A31" s="312"/>
      <c r="B31" s="192" t="s">
        <v>120</v>
      </c>
      <c r="C31" s="326" t="s">
        <v>630</v>
      </c>
      <c r="D31" s="327" t="s">
        <v>462</v>
      </c>
      <c r="E31" s="317"/>
      <c r="F31" s="320"/>
      <c r="G31" s="192" t="s">
        <v>468</v>
      </c>
      <c r="H31" s="320"/>
      <c r="I31" s="198" t="s">
        <v>365</v>
      </c>
      <c r="J31" s="194">
        <v>20.52</v>
      </c>
      <c r="K31" s="195" t="s">
        <v>955</v>
      </c>
    </row>
    <row r="32" spans="1:11" s="197" customFormat="1" ht="13.95" customHeight="1">
      <c r="A32" s="328" t="s">
        <v>859</v>
      </c>
      <c r="B32" s="311"/>
      <c r="C32" s="311"/>
      <c r="D32" s="311"/>
      <c r="E32" s="311"/>
      <c r="F32" s="311"/>
      <c r="G32" s="311"/>
      <c r="H32" s="311"/>
      <c r="I32" s="311"/>
      <c r="J32" s="311"/>
      <c r="K32" s="311"/>
    </row>
    <row r="33" spans="1:11" s="196" customFormat="1" ht="12">
      <c r="A33" s="199"/>
      <c r="B33" s="200" t="s">
        <v>121</v>
      </c>
      <c r="C33" s="326" t="s">
        <v>631</v>
      </c>
      <c r="D33" s="327" t="s">
        <v>462</v>
      </c>
      <c r="E33" s="315" t="s">
        <v>462</v>
      </c>
      <c r="F33" s="318" t="s">
        <v>464</v>
      </c>
      <c r="G33" s="192" t="s">
        <v>389</v>
      </c>
      <c r="H33" s="318">
        <v>120</v>
      </c>
      <c r="I33" s="324" t="s">
        <v>366</v>
      </c>
      <c r="J33" s="194">
        <v>5.74</v>
      </c>
      <c r="K33" s="195" t="s">
        <v>955</v>
      </c>
    </row>
    <row r="34" spans="1:11" s="196" customFormat="1" ht="12">
      <c r="A34" s="201"/>
      <c r="B34" s="200" t="s">
        <v>122</v>
      </c>
      <c r="C34" s="326" t="s">
        <v>632</v>
      </c>
      <c r="D34" s="327" t="s">
        <v>462</v>
      </c>
      <c r="E34" s="316"/>
      <c r="F34" s="319"/>
      <c r="G34" s="192" t="s">
        <v>390</v>
      </c>
      <c r="H34" s="319"/>
      <c r="I34" s="329"/>
      <c r="J34" s="194">
        <v>6.3</v>
      </c>
      <c r="K34" s="195" t="s">
        <v>955</v>
      </c>
    </row>
    <row r="35" spans="1:11" s="196" customFormat="1" ht="12">
      <c r="A35" s="201"/>
      <c r="B35" s="200" t="s">
        <v>123</v>
      </c>
      <c r="C35" s="326" t="s">
        <v>633</v>
      </c>
      <c r="D35" s="327" t="s">
        <v>462</v>
      </c>
      <c r="E35" s="316"/>
      <c r="F35" s="319"/>
      <c r="G35" s="192" t="s">
        <v>391</v>
      </c>
      <c r="H35" s="319"/>
      <c r="I35" s="329"/>
      <c r="J35" s="194">
        <v>6.14</v>
      </c>
      <c r="K35" s="195" t="s">
        <v>955</v>
      </c>
    </row>
    <row r="36" spans="1:11" s="196" customFormat="1" ht="12">
      <c r="A36" s="201"/>
      <c r="B36" s="200" t="s">
        <v>124</v>
      </c>
      <c r="C36" s="326" t="s">
        <v>634</v>
      </c>
      <c r="D36" s="327" t="s">
        <v>462</v>
      </c>
      <c r="E36" s="316"/>
      <c r="F36" s="319"/>
      <c r="G36" s="192" t="s">
        <v>392</v>
      </c>
      <c r="H36" s="319"/>
      <c r="I36" s="325"/>
      <c r="J36" s="194">
        <v>7.12</v>
      </c>
      <c r="K36" s="195" t="s">
        <v>955</v>
      </c>
    </row>
    <row r="37" spans="1:11" s="196" customFormat="1" ht="12">
      <c r="A37" s="201"/>
      <c r="B37" s="200" t="s">
        <v>125</v>
      </c>
      <c r="C37" s="326" t="s">
        <v>635</v>
      </c>
      <c r="D37" s="327" t="s">
        <v>462</v>
      </c>
      <c r="E37" s="316"/>
      <c r="F37" s="319"/>
      <c r="G37" s="192" t="s">
        <v>393</v>
      </c>
      <c r="H37" s="319"/>
      <c r="I37" s="324" t="s">
        <v>367</v>
      </c>
      <c r="J37" s="194">
        <v>8.58</v>
      </c>
      <c r="K37" s="195" t="s">
        <v>955</v>
      </c>
    </row>
    <row r="38" spans="1:11" s="196" customFormat="1" ht="12">
      <c r="A38" s="201"/>
      <c r="B38" s="200" t="s">
        <v>126</v>
      </c>
      <c r="C38" s="326" t="s">
        <v>636</v>
      </c>
      <c r="D38" s="327" t="s">
        <v>462</v>
      </c>
      <c r="E38" s="316"/>
      <c r="F38" s="319"/>
      <c r="G38" s="192" t="s">
        <v>394</v>
      </c>
      <c r="H38" s="319"/>
      <c r="I38" s="325"/>
      <c r="J38" s="194">
        <v>8.2799999999999994</v>
      </c>
      <c r="K38" s="195" t="s">
        <v>955</v>
      </c>
    </row>
    <row r="39" spans="1:11" s="196" customFormat="1" ht="12">
      <c r="A39" s="201"/>
      <c r="B39" s="200" t="s">
        <v>127</v>
      </c>
      <c r="C39" s="326" t="s">
        <v>637</v>
      </c>
      <c r="D39" s="327" t="s">
        <v>462</v>
      </c>
      <c r="E39" s="316"/>
      <c r="F39" s="319"/>
      <c r="G39" s="192" t="s">
        <v>436</v>
      </c>
      <c r="H39" s="319"/>
      <c r="I39" s="324" t="s">
        <v>361</v>
      </c>
      <c r="J39" s="194">
        <v>8.36</v>
      </c>
      <c r="K39" s="195" t="s">
        <v>955</v>
      </c>
    </row>
    <row r="40" spans="1:11" s="196" customFormat="1" ht="12">
      <c r="A40" s="330"/>
      <c r="B40" s="200" t="s">
        <v>128</v>
      </c>
      <c r="C40" s="326" t="s">
        <v>638</v>
      </c>
      <c r="D40" s="327" t="s">
        <v>462</v>
      </c>
      <c r="E40" s="316"/>
      <c r="F40" s="319"/>
      <c r="G40" s="192" t="s">
        <v>437</v>
      </c>
      <c r="H40" s="319"/>
      <c r="I40" s="329"/>
      <c r="J40" s="194">
        <v>11.4</v>
      </c>
      <c r="K40" s="195" t="s">
        <v>955</v>
      </c>
    </row>
    <row r="41" spans="1:11" s="196" customFormat="1" ht="12">
      <c r="A41" s="330"/>
      <c r="B41" s="200" t="s">
        <v>129</v>
      </c>
      <c r="C41" s="326" t="s">
        <v>639</v>
      </c>
      <c r="D41" s="327" t="s">
        <v>462</v>
      </c>
      <c r="E41" s="316"/>
      <c r="F41" s="319"/>
      <c r="G41" s="192" t="s">
        <v>438</v>
      </c>
      <c r="H41" s="319"/>
      <c r="I41" s="329"/>
      <c r="J41" s="194">
        <v>11.36</v>
      </c>
      <c r="K41" s="195" t="s">
        <v>955</v>
      </c>
    </row>
    <row r="42" spans="1:11" s="196" customFormat="1" ht="12">
      <c r="A42" s="330"/>
      <c r="B42" s="200" t="s">
        <v>130</v>
      </c>
      <c r="C42" s="326" t="s">
        <v>640</v>
      </c>
      <c r="D42" s="327" t="s">
        <v>462</v>
      </c>
      <c r="E42" s="316"/>
      <c r="F42" s="319"/>
      <c r="G42" s="192" t="s">
        <v>395</v>
      </c>
      <c r="H42" s="319"/>
      <c r="I42" s="329"/>
      <c r="J42" s="194">
        <v>9.16</v>
      </c>
      <c r="K42" s="195" t="s">
        <v>955</v>
      </c>
    </row>
    <row r="43" spans="1:11" s="196" customFormat="1" ht="12">
      <c r="A43" s="330"/>
      <c r="B43" s="200" t="s">
        <v>131</v>
      </c>
      <c r="C43" s="326" t="s">
        <v>641</v>
      </c>
      <c r="D43" s="327" t="s">
        <v>462</v>
      </c>
      <c r="E43" s="316"/>
      <c r="F43" s="319"/>
      <c r="G43" s="192" t="s">
        <v>396</v>
      </c>
      <c r="H43" s="319"/>
      <c r="I43" s="329"/>
      <c r="J43" s="194">
        <v>10.5</v>
      </c>
      <c r="K43" s="195" t="s">
        <v>955</v>
      </c>
    </row>
    <row r="44" spans="1:11" s="196" customFormat="1" ht="12">
      <c r="A44" s="201"/>
      <c r="B44" s="200" t="s">
        <v>132</v>
      </c>
      <c r="C44" s="326" t="s">
        <v>642</v>
      </c>
      <c r="D44" s="327" t="s">
        <v>462</v>
      </c>
      <c r="E44" s="316"/>
      <c r="F44" s="319"/>
      <c r="G44" s="192" t="s">
        <v>397</v>
      </c>
      <c r="H44" s="319"/>
      <c r="I44" s="329"/>
      <c r="J44" s="194">
        <v>11.58</v>
      </c>
      <c r="K44" s="195" t="s">
        <v>955</v>
      </c>
    </row>
    <row r="45" spans="1:11" s="196" customFormat="1" ht="12">
      <c r="A45" s="201"/>
      <c r="B45" s="200" t="s">
        <v>133</v>
      </c>
      <c r="C45" s="326" t="s">
        <v>643</v>
      </c>
      <c r="D45" s="327" t="s">
        <v>462</v>
      </c>
      <c r="E45" s="316"/>
      <c r="F45" s="319"/>
      <c r="G45" s="192" t="s">
        <v>398</v>
      </c>
      <c r="H45" s="319"/>
      <c r="I45" s="325"/>
      <c r="J45" s="194">
        <v>10.4</v>
      </c>
      <c r="K45" s="195" t="s">
        <v>955</v>
      </c>
    </row>
    <row r="46" spans="1:11" s="196" customFormat="1" ht="12">
      <c r="A46" s="201"/>
      <c r="B46" s="200" t="s">
        <v>134</v>
      </c>
      <c r="C46" s="326" t="s">
        <v>644</v>
      </c>
      <c r="D46" s="327" t="s">
        <v>462</v>
      </c>
      <c r="E46" s="316"/>
      <c r="F46" s="319"/>
      <c r="G46" s="192" t="s">
        <v>399</v>
      </c>
      <c r="H46" s="319"/>
      <c r="I46" s="318" t="s">
        <v>365</v>
      </c>
      <c r="J46" s="194">
        <v>16.52</v>
      </c>
      <c r="K46" s="195" t="s">
        <v>955</v>
      </c>
    </row>
    <row r="47" spans="1:11" s="196" customFormat="1" ht="12">
      <c r="A47" s="201"/>
      <c r="B47" s="200" t="s">
        <v>135</v>
      </c>
      <c r="C47" s="326" t="s">
        <v>645</v>
      </c>
      <c r="D47" s="327" t="s">
        <v>462</v>
      </c>
      <c r="E47" s="316"/>
      <c r="F47" s="319"/>
      <c r="G47" s="192" t="s">
        <v>400</v>
      </c>
      <c r="H47" s="319"/>
      <c r="I47" s="319"/>
      <c r="J47" s="194">
        <v>17.260000000000002</v>
      </c>
      <c r="K47" s="195" t="s">
        <v>955</v>
      </c>
    </row>
    <row r="48" spans="1:11" s="196" customFormat="1" ht="12">
      <c r="A48" s="201"/>
      <c r="B48" s="200" t="s">
        <v>136</v>
      </c>
      <c r="C48" s="326" t="s">
        <v>646</v>
      </c>
      <c r="D48" s="327" t="s">
        <v>462</v>
      </c>
      <c r="E48" s="316"/>
      <c r="F48" s="319"/>
      <c r="G48" s="192" t="s">
        <v>401</v>
      </c>
      <c r="H48" s="319"/>
      <c r="I48" s="319"/>
      <c r="J48" s="194">
        <v>16.64</v>
      </c>
      <c r="K48" s="195" t="s">
        <v>955</v>
      </c>
    </row>
    <row r="49" spans="1:11" s="196" customFormat="1" ht="12">
      <c r="A49" s="201"/>
      <c r="B49" s="200" t="s">
        <v>137</v>
      </c>
      <c r="C49" s="326" t="s">
        <v>647</v>
      </c>
      <c r="D49" s="327" t="s">
        <v>462</v>
      </c>
      <c r="E49" s="316"/>
      <c r="F49" s="319"/>
      <c r="G49" s="192" t="s">
        <v>402</v>
      </c>
      <c r="H49" s="319"/>
      <c r="I49" s="319"/>
      <c r="J49" s="194">
        <v>18.02</v>
      </c>
      <c r="K49" s="195" t="s">
        <v>955</v>
      </c>
    </row>
    <row r="50" spans="1:11" s="196" customFormat="1" ht="12">
      <c r="A50" s="202"/>
      <c r="B50" s="200" t="s">
        <v>138</v>
      </c>
      <c r="C50" s="326" t="s">
        <v>648</v>
      </c>
      <c r="D50" s="327" t="s">
        <v>462</v>
      </c>
      <c r="E50" s="317"/>
      <c r="F50" s="320"/>
      <c r="G50" s="192" t="s">
        <v>402</v>
      </c>
      <c r="H50" s="320"/>
      <c r="I50" s="320"/>
      <c r="J50" s="194">
        <v>17.38</v>
      </c>
      <c r="K50" s="195" t="s">
        <v>955</v>
      </c>
    </row>
    <row r="51" spans="1:11" s="197" customFormat="1" ht="13.95" customHeight="1">
      <c r="A51" s="343" t="s">
        <v>860</v>
      </c>
      <c r="B51" s="344"/>
      <c r="C51" s="344"/>
      <c r="D51" s="344"/>
      <c r="E51" s="344"/>
      <c r="F51" s="344"/>
      <c r="G51" s="344"/>
      <c r="H51" s="344"/>
      <c r="I51" s="344"/>
      <c r="J51" s="344"/>
      <c r="K51" s="345"/>
    </row>
    <row r="52" spans="1:11" s="196" customFormat="1" ht="12" customHeight="1">
      <c r="A52" s="321"/>
      <c r="B52" s="192" t="s">
        <v>77</v>
      </c>
      <c r="C52" s="326" t="s">
        <v>649</v>
      </c>
      <c r="D52" s="327" t="s">
        <v>462</v>
      </c>
      <c r="E52" s="315" t="s">
        <v>462</v>
      </c>
      <c r="F52" s="318" t="s">
        <v>469</v>
      </c>
      <c r="G52" s="192" t="s">
        <v>566</v>
      </c>
      <c r="H52" s="318">
        <v>120</v>
      </c>
      <c r="I52" s="198" t="s">
        <v>362</v>
      </c>
      <c r="J52" s="194">
        <v>6.08</v>
      </c>
      <c r="K52" s="195" t="s">
        <v>955</v>
      </c>
    </row>
    <row r="53" spans="1:11" s="196" customFormat="1" ht="12">
      <c r="A53" s="322"/>
      <c r="B53" s="192" t="s">
        <v>78</v>
      </c>
      <c r="C53" s="326" t="s">
        <v>650</v>
      </c>
      <c r="D53" s="327" t="s">
        <v>462</v>
      </c>
      <c r="E53" s="316"/>
      <c r="F53" s="319"/>
      <c r="G53" s="192" t="s">
        <v>567</v>
      </c>
      <c r="H53" s="319"/>
      <c r="I53" s="318" t="s">
        <v>370</v>
      </c>
      <c r="J53" s="194">
        <v>8.06</v>
      </c>
      <c r="K53" s="195" t="s">
        <v>955</v>
      </c>
    </row>
    <row r="54" spans="1:11" s="196" customFormat="1" ht="12">
      <c r="A54" s="322"/>
      <c r="B54" s="192" t="s">
        <v>79</v>
      </c>
      <c r="C54" s="326" t="s">
        <v>651</v>
      </c>
      <c r="D54" s="327" t="s">
        <v>462</v>
      </c>
      <c r="E54" s="316"/>
      <c r="F54" s="319"/>
      <c r="G54" s="192" t="s">
        <v>568</v>
      </c>
      <c r="H54" s="319"/>
      <c r="I54" s="320"/>
      <c r="J54" s="194">
        <v>9.0399999999999991</v>
      </c>
      <c r="K54" s="195" t="s">
        <v>955</v>
      </c>
    </row>
    <row r="55" spans="1:11" s="196" customFormat="1" ht="12" customHeight="1">
      <c r="A55" s="322"/>
      <c r="B55" s="192" t="s">
        <v>80</v>
      </c>
      <c r="C55" s="326" t="s">
        <v>652</v>
      </c>
      <c r="D55" s="327" t="s">
        <v>462</v>
      </c>
      <c r="E55" s="316"/>
      <c r="F55" s="319"/>
      <c r="G55" s="192" t="s">
        <v>569</v>
      </c>
      <c r="H55" s="319"/>
      <c r="I55" s="198" t="s">
        <v>375</v>
      </c>
      <c r="J55" s="194">
        <v>11.3</v>
      </c>
      <c r="K55" s="195" t="s">
        <v>955</v>
      </c>
    </row>
    <row r="56" spans="1:11" s="196" customFormat="1" ht="12">
      <c r="A56" s="323"/>
      <c r="B56" s="192" t="s">
        <v>81</v>
      </c>
      <c r="C56" s="326" t="s">
        <v>653</v>
      </c>
      <c r="D56" s="327" t="s">
        <v>462</v>
      </c>
      <c r="E56" s="317"/>
      <c r="F56" s="320"/>
      <c r="G56" s="192" t="s">
        <v>570</v>
      </c>
      <c r="H56" s="320"/>
      <c r="I56" s="198" t="s">
        <v>376</v>
      </c>
      <c r="J56" s="194">
        <v>18.649999999999999</v>
      </c>
      <c r="K56" s="195" t="s">
        <v>955</v>
      </c>
    </row>
    <row r="57" spans="1:11" s="203" customFormat="1" ht="15.6" customHeight="1">
      <c r="A57" s="331" t="s">
        <v>1086</v>
      </c>
      <c r="B57" s="332"/>
      <c r="C57" s="332"/>
      <c r="D57" s="332"/>
      <c r="E57" s="332"/>
      <c r="F57" s="332"/>
      <c r="G57" s="332"/>
      <c r="H57" s="332"/>
      <c r="I57" s="332"/>
      <c r="J57" s="332"/>
      <c r="K57" s="333"/>
    </row>
    <row r="58" spans="1:11" s="187" customFormat="1" ht="75" customHeight="1">
      <c r="A58" s="189" t="s">
        <v>409</v>
      </c>
      <c r="B58" s="189" t="s">
        <v>17</v>
      </c>
      <c r="C58" s="309" t="s">
        <v>508</v>
      </c>
      <c r="D58" s="310"/>
      <c r="E58" s="189" t="s">
        <v>457</v>
      </c>
      <c r="F58" s="189" t="s">
        <v>463</v>
      </c>
      <c r="G58" s="189" t="s">
        <v>931</v>
      </c>
      <c r="H58" s="189" t="s">
        <v>458</v>
      </c>
      <c r="I58" s="190" t="s">
        <v>60</v>
      </c>
      <c r="J58" s="191" t="s">
        <v>597</v>
      </c>
      <c r="K58" s="191" t="s">
        <v>954</v>
      </c>
    </row>
    <row r="59" spans="1:11" s="203" customFormat="1" ht="13.95" customHeight="1">
      <c r="A59" s="334" t="s">
        <v>861</v>
      </c>
      <c r="B59" s="335"/>
      <c r="C59" s="335"/>
      <c r="D59" s="335"/>
      <c r="E59" s="335"/>
      <c r="F59" s="335"/>
      <c r="G59" s="335"/>
      <c r="H59" s="335"/>
      <c r="I59" s="335"/>
      <c r="J59" s="335"/>
      <c r="K59" s="336"/>
    </row>
    <row r="60" spans="1:11" s="196" customFormat="1" ht="33.75" customHeight="1">
      <c r="A60" s="321"/>
      <c r="B60" s="204" t="s">
        <v>96</v>
      </c>
      <c r="C60" s="326" t="s">
        <v>654</v>
      </c>
      <c r="D60" s="327"/>
      <c r="E60" s="315" t="s">
        <v>462</v>
      </c>
      <c r="F60" s="337" t="s">
        <v>464</v>
      </c>
      <c r="G60" s="205" t="s">
        <v>474</v>
      </c>
      <c r="H60" s="340">
        <v>120</v>
      </c>
      <c r="I60" s="193" t="s">
        <v>360</v>
      </c>
      <c r="J60" s="194">
        <v>4.12</v>
      </c>
      <c r="K60" s="195" t="s">
        <v>955</v>
      </c>
    </row>
    <row r="61" spans="1:11" s="196" customFormat="1" ht="36.75" customHeight="1">
      <c r="A61" s="322"/>
      <c r="B61" s="192" t="s">
        <v>97</v>
      </c>
      <c r="C61" s="326" t="s">
        <v>655</v>
      </c>
      <c r="D61" s="327"/>
      <c r="E61" s="316"/>
      <c r="F61" s="338"/>
      <c r="G61" s="205" t="s">
        <v>475</v>
      </c>
      <c r="H61" s="341"/>
      <c r="I61" s="193" t="s">
        <v>368</v>
      </c>
      <c r="J61" s="194">
        <v>5.58</v>
      </c>
      <c r="K61" s="195" t="s">
        <v>955</v>
      </c>
    </row>
    <row r="62" spans="1:11" s="196" customFormat="1" ht="33" customHeight="1">
      <c r="A62" s="322"/>
      <c r="B62" s="192" t="s">
        <v>98</v>
      </c>
      <c r="C62" s="326" t="s">
        <v>656</v>
      </c>
      <c r="D62" s="327"/>
      <c r="E62" s="316"/>
      <c r="F62" s="338"/>
      <c r="G62" s="205" t="s">
        <v>477</v>
      </c>
      <c r="H62" s="341"/>
      <c r="I62" s="193" t="s">
        <v>358</v>
      </c>
      <c r="J62" s="194">
        <v>9.9600000000000009</v>
      </c>
      <c r="K62" s="195" t="s">
        <v>955</v>
      </c>
    </row>
    <row r="63" spans="1:11" s="196" customFormat="1" ht="48.75" customHeight="1">
      <c r="A63" s="322"/>
      <c r="B63" s="206" t="s">
        <v>99</v>
      </c>
      <c r="C63" s="326" t="s">
        <v>657</v>
      </c>
      <c r="D63" s="327"/>
      <c r="E63" s="317"/>
      <c r="F63" s="339"/>
      <c r="G63" s="205" t="s">
        <v>476</v>
      </c>
      <c r="H63" s="342"/>
      <c r="I63" s="193" t="s">
        <v>367</v>
      </c>
      <c r="J63" s="194">
        <v>19.04</v>
      </c>
      <c r="K63" s="195" t="s">
        <v>955</v>
      </c>
    </row>
    <row r="64" spans="1:11" s="197" customFormat="1" ht="13.95" customHeight="1">
      <c r="A64" s="343" t="s">
        <v>862</v>
      </c>
      <c r="B64" s="344"/>
      <c r="C64" s="344"/>
      <c r="D64" s="344"/>
      <c r="E64" s="344"/>
      <c r="F64" s="344"/>
      <c r="G64" s="344"/>
      <c r="H64" s="344"/>
      <c r="I64" s="344"/>
      <c r="J64" s="344"/>
      <c r="K64" s="345"/>
    </row>
    <row r="65" spans="1:11" s="196" customFormat="1" ht="15" customHeight="1">
      <c r="A65" s="321"/>
      <c r="B65" s="204" t="s">
        <v>139</v>
      </c>
      <c r="C65" s="326" t="s">
        <v>658</v>
      </c>
      <c r="D65" s="327"/>
      <c r="E65" s="315" t="s">
        <v>462</v>
      </c>
      <c r="F65" s="318" t="s">
        <v>469</v>
      </c>
      <c r="G65" s="207" t="s">
        <v>571</v>
      </c>
      <c r="H65" s="340">
        <v>120</v>
      </c>
      <c r="I65" s="193" t="s">
        <v>360</v>
      </c>
      <c r="J65" s="194">
        <v>4.6399999999999997</v>
      </c>
      <c r="K65" s="195" t="s">
        <v>955</v>
      </c>
    </row>
    <row r="66" spans="1:11" s="196" customFormat="1" ht="15" customHeight="1">
      <c r="A66" s="322"/>
      <c r="B66" s="192" t="s">
        <v>140</v>
      </c>
      <c r="C66" s="326" t="s">
        <v>659</v>
      </c>
      <c r="D66" s="327"/>
      <c r="E66" s="316"/>
      <c r="F66" s="319"/>
      <c r="G66" s="193" t="s">
        <v>572</v>
      </c>
      <c r="H66" s="341"/>
      <c r="I66" s="318" t="s">
        <v>358</v>
      </c>
      <c r="J66" s="194">
        <v>5.76</v>
      </c>
      <c r="K66" s="195" t="s">
        <v>955</v>
      </c>
    </row>
    <row r="67" spans="1:11" s="196" customFormat="1" ht="15" customHeight="1">
      <c r="A67" s="322"/>
      <c r="B67" s="192" t="s">
        <v>141</v>
      </c>
      <c r="C67" s="326" t="s">
        <v>660</v>
      </c>
      <c r="D67" s="327"/>
      <c r="E67" s="316"/>
      <c r="F67" s="319"/>
      <c r="G67" s="193" t="s">
        <v>573</v>
      </c>
      <c r="H67" s="341"/>
      <c r="I67" s="320"/>
      <c r="J67" s="194">
        <v>7.32</v>
      </c>
      <c r="K67" s="195" t="s">
        <v>955</v>
      </c>
    </row>
    <row r="68" spans="1:11" s="196" customFormat="1" ht="15" customHeight="1">
      <c r="A68" s="322"/>
      <c r="B68" s="192" t="s">
        <v>142</v>
      </c>
      <c r="C68" s="326" t="s">
        <v>661</v>
      </c>
      <c r="D68" s="327"/>
      <c r="E68" s="316"/>
      <c r="F68" s="319"/>
      <c r="G68" s="193" t="s">
        <v>574</v>
      </c>
      <c r="H68" s="341"/>
      <c r="I68" s="193" t="s">
        <v>367</v>
      </c>
      <c r="J68" s="194">
        <v>10.66</v>
      </c>
      <c r="K68" s="195" t="s">
        <v>955</v>
      </c>
    </row>
    <row r="69" spans="1:11" s="196" customFormat="1" ht="15" customHeight="1">
      <c r="A69" s="323"/>
      <c r="B69" s="206" t="s">
        <v>143</v>
      </c>
      <c r="C69" s="326" t="s">
        <v>662</v>
      </c>
      <c r="D69" s="327"/>
      <c r="E69" s="317"/>
      <c r="F69" s="320"/>
      <c r="G69" s="198" t="s">
        <v>575</v>
      </c>
      <c r="H69" s="342"/>
      <c r="I69" s="193" t="s">
        <v>369</v>
      </c>
      <c r="J69" s="194">
        <v>15.66</v>
      </c>
      <c r="K69" s="195" t="s">
        <v>955</v>
      </c>
    </row>
    <row r="70" spans="1:11" s="197" customFormat="1" ht="13.95" customHeight="1">
      <c r="A70" s="334" t="s">
        <v>863</v>
      </c>
      <c r="B70" s="335"/>
      <c r="C70" s="335"/>
      <c r="D70" s="335"/>
      <c r="E70" s="335"/>
      <c r="F70" s="335"/>
      <c r="G70" s="335"/>
      <c r="H70" s="335"/>
      <c r="I70" s="335"/>
      <c r="J70" s="335"/>
      <c r="K70" s="336"/>
    </row>
    <row r="71" spans="1:11" s="196" customFormat="1" ht="12" customHeight="1">
      <c r="A71" s="321"/>
      <c r="B71" s="204" t="s">
        <v>144</v>
      </c>
      <c r="C71" s="326" t="s">
        <v>663</v>
      </c>
      <c r="D71" s="327"/>
      <c r="E71" s="315" t="s">
        <v>462</v>
      </c>
      <c r="F71" s="337" t="s">
        <v>469</v>
      </c>
      <c r="G71" s="205" t="s">
        <v>576</v>
      </c>
      <c r="H71" s="340">
        <v>120</v>
      </c>
      <c r="I71" s="193" t="s">
        <v>366</v>
      </c>
      <c r="J71" s="194">
        <v>4.7</v>
      </c>
      <c r="K71" s="195" t="s">
        <v>955</v>
      </c>
    </row>
    <row r="72" spans="1:11" s="196" customFormat="1" ht="12">
      <c r="A72" s="322"/>
      <c r="B72" s="192" t="s">
        <v>145</v>
      </c>
      <c r="C72" s="326" t="s">
        <v>664</v>
      </c>
      <c r="D72" s="327"/>
      <c r="E72" s="316"/>
      <c r="F72" s="338"/>
      <c r="G72" s="205" t="s">
        <v>577</v>
      </c>
      <c r="H72" s="341"/>
      <c r="I72" s="318" t="s">
        <v>367</v>
      </c>
      <c r="J72" s="194">
        <v>8.58</v>
      </c>
      <c r="K72" s="195" t="s">
        <v>955</v>
      </c>
    </row>
    <row r="73" spans="1:11" s="196" customFormat="1" ht="12">
      <c r="A73" s="322"/>
      <c r="B73" s="192" t="s">
        <v>146</v>
      </c>
      <c r="C73" s="326" t="s">
        <v>665</v>
      </c>
      <c r="D73" s="327"/>
      <c r="E73" s="316"/>
      <c r="F73" s="338"/>
      <c r="G73" s="205" t="s">
        <v>578</v>
      </c>
      <c r="H73" s="341"/>
      <c r="I73" s="319"/>
      <c r="J73" s="194">
        <v>5.92</v>
      </c>
      <c r="K73" s="195" t="s">
        <v>955</v>
      </c>
    </row>
    <row r="74" spans="1:11" s="196" customFormat="1" ht="12">
      <c r="A74" s="322"/>
      <c r="B74" s="192" t="s">
        <v>147</v>
      </c>
      <c r="C74" s="326" t="s">
        <v>666</v>
      </c>
      <c r="D74" s="327"/>
      <c r="E74" s="316"/>
      <c r="F74" s="338"/>
      <c r="G74" s="205" t="s">
        <v>579</v>
      </c>
      <c r="H74" s="341"/>
      <c r="I74" s="319"/>
      <c r="J74" s="194">
        <v>8.76</v>
      </c>
      <c r="K74" s="195" t="s">
        <v>955</v>
      </c>
    </row>
    <row r="75" spans="1:11" s="196" customFormat="1" ht="12">
      <c r="A75" s="322"/>
      <c r="B75" s="192" t="s">
        <v>148</v>
      </c>
      <c r="C75" s="326" t="s">
        <v>667</v>
      </c>
      <c r="D75" s="327"/>
      <c r="E75" s="316"/>
      <c r="F75" s="338"/>
      <c r="G75" s="205" t="s">
        <v>580</v>
      </c>
      <c r="H75" s="341"/>
      <c r="I75" s="320"/>
      <c r="J75" s="194">
        <v>10.08</v>
      </c>
      <c r="K75" s="195" t="s">
        <v>955</v>
      </c>
    </row>
    <row r="76" spans="1:11" s="196" customFormat="1" ht="12">
      <c r="A76" s="322"/>
      <c r="B76" s="192" t="s">
        <v>149</v>
      </c>
      <c r="C76" s="326" t="s">
        <v>668</v>
      </c>
      <c r="D76" s="327"/>
      <c r="E76" s="316"/>
      <c r="F76" s="338"/>
      <c r="G76" s="205" t="s">
        <v>587</v>
      </c>
      <c r="H76" s="341"/>
      <c r="I76" s="318" t="s">
        <v>369</v>
      </c>
      <c r="J76" s="194">
        <v>13.12</v>
      </c>
      <c r="K76" s="195" t="s">
        <v>955</v>
      </c>
    </row>
    <row r="77" spans="1:11" s="196" customFormat="1" ht="12">
      <c r="A77" s="322"/>
      <c r="B77" s="206" t="s">
        <v>150</v>
      </c>
      <c r="C77" s="326" t="s">
        <v>669</v>
      </c>
      <c r="D77" s="327"/>
      <c r="E77" s="317"/>
      <c r="F77" s="339"/>
      <c r="G77" s="205" t="s">
        <v>581</v>
      </c>
      <c r="H77" s="342"/>
      <c r="I77" s="320"/>
      <c r="J77" s="194">
        <v>13.81</v>
      </c>
      <c r="K77" s="195" t="s">
        <v>955</v>
      </c>
    </row>
    <row r="78" spans="1:11" s="197" customFormat="1" ht="13.95" customHeight="1">
      <c r="A78" s="343" t="s">
        <v>864</v>
      </c>
      <c r="B78" s="344"/>
      <c r="C78" s="344"/>
      <c r="D78" s="344"/>
      <c r="E78" s="344"/>
      <c r="F78" s="344"/>
      <c r="G78" s="344"/>
      <c r="H78" s="344"/>
      <c r="I78" s="344"/>
      <c r="J78" s="344"/>
      <c r="K78" s="345"/>
    </row>
    <row r="79" spans="1:11" s="196" customFormat="1" ht="21.75" customHeight="1">
      <c r="A79" s="321"/>
      <c r="B79" s="204" t="s">
        <v>151</v>
      </c>
      <c r="C79" s="326" t="s">
        <v>670</v>
      </c>
      <c r="D79" s="327"/>
      <c r="E79" s="315" t="s">
        <v>462</v>
      </c>
      <c r="F79" s="318" t="s">
        <v>469</v>
      </c>
      <c r="G79" s="207" t="s">
        <v>576</v>
      </c>
      <c r="H79" s="340">
        <v>120</v>
      </c>
      <c r="I79" s="193" t="s">
        <v>366</v>
      </c>
      <c r="J79" s="194">
        <v>5.66</v>
      </c>
      <c r="K79" s="195" t="s">
        <v>955</v>
      </c>
    </row>
    <row r="80" spans="1:11" s="196" customFormat="1" ht="24" customHeight="1">
      <c r="A80" s="322"/>
      <c r="B80" s="192" t="s">
        <v>152</v>
      </c>
      <c r="C80" s="326" t="s">
        <v>671</v>
      </c>
      <c r="D80" s="327"/>
      <c r="E80" s="316"/>
      <c r="F80" s="319"/>
      <c r="G80" s="193" t="s">
        <v>578</v>
      </c>
      <c r="H80" s="341"/>
      <c r="I80" s="193" t="s">
        <v>362</v>
      </c>
      <c r="J80" s="194">
        <v>7.36</v>
      </c>
      <c r="K80" s="195" t="s">
        <v>955</v>
      </c>
    </row>
    <row r="81" spans="1:11" s="196" customFormat="1" ht="22.5" customHeight="1">
      <c r="A81" s="323"/>
      <c r="B81" s="192" t="s">
        <v>153</v>
      </c>
      <c r="C81" s="326" t="s">
        <v>672</v>
      </c>
      <c r="D81" s="327"/>
      <c r="E81" s="317"/>
      <c r="F81" s="320"/>
      <c r="G81" s="193" t="s">
        <v>579</v>
      </c>
      <c r="H81" s="342"/>
      <c r="I81" s="224" t="s">
        <v>361</v>
      </c>
      <c r="J81" s="194">
        <v>8.2799999999999994</v>
      </c>
      <c r="K81" s="195" t="s">
        <v>955</v>
      </c>
    </row>
    <row r="82" spans="1:11" s="197" customFormat="1" ht="13.95" customHeight="1">
      <c r="A82" s="334" t="s">
        <v>865</v>
      </c>
      <c r="B82" s="335"/>
      <c r="C82" s="335"/>
      <c r="D82" s="335"/>
      <c r="E82" s="335"/>
      <c r="F82" s="335"/>
      <c r="G82" s="335"/>
      <c r="H82" s="335"/>
      <c r="I82" s="335"/>
      <c r="J82" s="335"/>
      <c r="K82" s="336"/>
    </row>
    <row r="83" spans="1:11" s="196" customFormat="1" ht="48.75" customHeight="1">
      <c r="A83" s="346"/>
      <c r="B83" s="205" t="s">
        <v>100</v>
      </c>
      <c r="C83" s="347" t="s">
        <v>673</v>
      </c>
      <c r="D83" s="327"/>
      <c r="E83" s="208" t="s">
        <v>462</v>
      </c>
      <c r="F83" s="337" t="s">
        <v>469</v>
      </c>
      <c r="G83" s="205" t="s">
        <v>576</v>
      </c>
      <c r="H83" s="340">
        <v>120</v>
      </c>
      <c r="I83" s="198" t="s">
        <v>362</v>
      </c>
      <c r="J83" s="194">
        <v>10.73</v>
      </c>
      <c r="K83" s="195" t="s">
        <v>955</v>
      </c>
    </row>
    <row r="84" spans="1:11" s="196" customFormat="1" ht="56.25" customHeight="1">
      <c r="A84" s="346"/>
      <c r="B84" s="205" t="s">
        <v>101</v>
      </c>
      <c r="C84" s="347" t="s">
        <v>674</v>
      </c>
      <c r="D84" s="327"/>
      <c r="E84" s="209" t="s">
        <v>462</v>
      </c>
      <c r="F84" s="339"/>
      <c r="G84" s="205" t="s">
        <v>578</v>
      </c>
      <c r="H84" s="342"/>
      <c r="I84" s="198" t="s">
        <v>370</v>
      </c>
      <c r="J84" s="194">
        <v>10.1</v>
      </c>
      <c r="K84" s="195" t="s">
        <v>955</v>
      </c>
    </row>
    <row r="85" spans="1:11" s="203" customFormat="1" ht="13.8">
      <c r="A85" s="348" t="s">
        <v>1087</v>
      </c>
      <c r="B85" s="349"/>
      <c r="C85" s="349"/>
      <c r="D85" s="349"/>
      <c r="E85" s="349"/>
      <c r="F85" s="349"/>
      <c r="G85" s="349"/>
      <c r="H85" s="349"/>
      <c r="I85" s="349"/>
      <c r="J85" s="349"/>
      <c r="K85" s="350"/>
    </row>
    <row r="86" spans="1:11" s="187" customFormat="1" ht="43.8">
      <c r="A86" s="189" t="s">
        <v>409</v>
      </c>
      <c r="B86" s="189" t="s">
        <v>17</v>
      </c>
      <c r="C86" s="189" t="s">
        <v>508</v>
      </c>
      <c r="D86" s="189" t="s">
        <v>457</v>
      </c>
      <c r="E86" s="189" t="s">
        <v>457</v>
      </c>
      <c r="F86" s="189" t="s">
        <v>463</v>
      </c>
      <c r="G86" s="189" t="s">
        <v>932</v>
      </c>
      <c r="H86" s="189" t="s">
        <v>458</v>
      </c>
      <c r="I86" s="190" t="s">
        <v>60</v>
      </c>
      <c r="J86" s="191" t="s">
        <v>597</v>
      </c>
      <c r="K86" s="191" t="s">
        <v>954</v>
      </c>
    </row>
    <row r="87" spans="1:11" s="203" customFormat="1" ht="13.95" customHeight="1">
      <c r="A87" s="334" t="s">
        <v>866</v>
      </c>
      <c r="B87" s="335"/>
      <c r="C87" s="335"/>
      <c r="D87" s="335"/>
      <c r="E87" s="335"/>
      <c r="F87" s="335"/>
      <c r="G87" s="335"/>
      <c r="H87" s="335"/>
      <c r="I87" s="335"/>
      <c r="J87" s="335"/>
      <c r="K87" s="336"/>
    </row>
    <row r="88" spans="1:11" s="196" customFormat="1" ht="12">
      <c r="A88" s="321"/>
      <c r="B88" s="204" t="s">
        <v>93</v>
      </c>
      <c r="C88" s="326" t="s">
        <v>675</v>
      </c>
      <c r="D88" s="327"/>
      <c r="E88" s="315" t="s">
        <v>462</v>
      </c>
      <c r="F88" s="318" t="s">
        <v>469</v>
      </c>
      <c r="G88" s="207" t="s">
        <v>582</v>
      </c>
      <c r="H88" s="351">
        <v>120</v>
      </c>
      <c r="I88" s="340" t="s">
        <v>371</v>
      </c>
      <c r="J88" s="194">
        <v>2.7</v>
      </c>
      <c r="K88" s="195" t="s">
        <v>955</v>
      </c>
    </row>
    <row r="89" spans="1:11" s="196" customFormat="1" ht="12">
      <c r="A89" s="322"/>
      <c r="B89" s="192" t="s">
        <v>154</v>
      </c>
      <c r="C89" s="326" t="s">
        <v>676</v>
      </c>
      <c r="D89" s="327"/>
      <c r="E89" s="316"/>
      <c r="F89" s="319"/>
      <c r="G89" s="193" t="s">
        <v>571</v>
      </c>
      <c r="H89" s="352"/>
      <c r="I89" s="342"/>
      <c r="J89" s="194">
        <v>2.76</v>
      </c>
      <c r="K89" s="195" t="s">
        <v>955</v>
      </c>
    </row>
    <row r="90" spans="1:11" s="196" customFormat="1" ht="12" customHeight="1">
      <c r="A90" s="322"/>
      <c r="B90" s="192" t="s">
        <v>155</v>
      </c>
      <c r="C90" s="326" t="s">
        <v>677</v>
      </c>
      <c r="D90" s="327"/>
      <c r="E90" s="316"/>
      <c r="F90" s="319"/>
      <c r="G90" s="193" t="s">
        <v>583</v>
      </c>
      <c r="H90" s="352"/>
      <c r="I90" s="210" t="s">
        <v>360</v>
      </c>
      <c r="J90" s="194">
        <v>3.86</v>
      </c>
      <c r="K90" s="195" t="s">
        <v>955</v>
      </c>
    </row>
    <row r="91" spans="1:11" s="196" customFormat="1" ht="12" customHeight="1">
      <c r="A91" s="322"/>
      <c r="B91" s="192" t="s">
        <v>156</v>
      </c>
      <c r="C91" s="326" t="s">
        <v>678</v>
      </c>
      <c r="D91" s="327"/>
      <c r="E91" s="316"/>
      <c r="F91" s="319"/>
      <c r="G91" s="193" t="s">
        <v>572</v>
      </c>
      <c r="H91" s="352"/>
      <c r="I91" s="210" t="s">
        <v>371</v>
      </c>
      <c r="J91" s="194">
        <v>3.34</v>
      </c>
      <c r="K91" s="195" t="s">
        <v>955</v>
      </c>
    </row>
    <row r="92" spans="1:11" s="196" customFormat="1" ht="12" customHeight="1">
      <c r="A92" s="322"/>
      <c r="B92" s="192" t="s">
        <v>157</v>
      </c>
      <c r="C92" s="326" t="s">
        <v>679</v>
      </c>
      <c r="D92" s="327"/>
      <c r="E92" s="316"/>
      <c r="F92" s="319"/>
      <c r="G92" s="193" t="s">
        <v>573</v>
      </c>
      <c r="H92" s="352"/>
      <c r="I92" s="210" t="s">
        <v>360</v>
      </c>
      <c r="J92" s="194">
        <v>4.9800000000000004</v>
      </c>
      <c r="K92" s="195" t="s">
        <v>955</v>
      </c>
    </row>
    <row r="93" spans="1:11" s="196" customFormat="1" ht="12">
      <c r="A93" s="322"/>
      <c r="B93" s="192" t="s">
        <v>158</v>
      </c>
      <c r="C93" s="326" t="s">
        <v>680</v>
      </c>
      <c r="D93" s="327"/>
      <c r="E93" s="316"/>
      <c r="F93" s="319"/>
      <c r="G93" s="193" t="s">
        <v>584</v>
      </c>
      <c r="H93" s="352"/>
      <c r="I93" s="340" t="s">
        <v>372</v>
      </c>
      <c r="J93" s="194">
        <v>5.44</v>
      </c>
      <c r="K93" s="195" t="s">
        <v>955</v>
      </c>
    </row>
    <row r="94" spans="1:11" s="196" customFormat="1" ht="12">
      <c r="A94" s="322"/>
      <c r="B94" s="192" t="s">
        <v>159</v>
      </c>
      <c r="C94" s="326" t="s">
        <v>681</v>
      </c>
      <c r="D94" s="327"/>
      <c r="E94" s="316"/>
      <c r="F94" s="319"/>
      <c r="G94" s="193" t="s">
        <v>574</v>
      </c>
      <c r="H94" s="352"/>
      <c r="I94" s="342"/>
      <c r="J94" s="194">
        <v>5.8</v>
      </c>
      <c r="K94" s="195" t="s">
        <v>955</v>
      </c>
    </row>
    <row r="95" spans="1:11" s="196" customFormat="1" ht="12">
      <c r="A95" s="322"/>
      <c r="B95" s="192" t="s">
        <v>160</v>
      </c>
      <c r="C95" s="326" t="s">
        <v>682</v>
      </c>
      <c r="D95" s="327"/>
      <c r="E95" s="316"/>
      <c r="F95" s="319"/>
      <c r="G95" s="193" t="s">
        <v>585</v>
      </c>
      <c r="H95" s="352"/>
      <c r="I95" s="340" t="s">
        <v>358</v>
      </c>
      <c r="J95" s="194">
        <v>8.84</v>
      </c>
      <c r="K95" s="195" t="s">
        <v>955</v>
      </c>
    </row>
    <row r="96" spans="1:11" s="196" customFormat="1" ht="12">
      <c r="A96" s="322"/>
      <c r="B96" s="192" t="s">
        <v>161</v>
      </c>
      <c r="C96" s="326" t="s">
        <v>683</v>
      </c>
      <c r="D96" s="327"/>
      <c r="E96" s="316"/>
      <c r="F96" s="319"/>
      <c r="G96" s="193" t="s">
        <v>586</v>
      </c>
      <c r="H96" s="352"/>
      <c r="I96" s="342"/>
      <c r="J96" s="194">
        <v>9.66</v>
      </c>
      <c r="K96" s="195" t="s">
        <v>955</v>
      </c>
    </row>
    <row r="97" spans="1:11" s="196" customFormat="1" ht="12">
      <c r="A97" s="322"/>
      <c r="B97" s="206" t="s">
        <v>162</v>
      </c>
      <c r="C97" s="326" t="s">
        <v>684</v>
      </c>
      <c r="D97" s="327"/>
      <c r="E97" s="317"/>
      <c r="F97" s="320"/>
      <c r="G97" s="198" t="s">
        <v>575</v>
      </c>
      <c r="H97" s="353"/>
      <c r="I97" s="210" t="s">
        <v>361</v>
      </c>
      <c r="J97" s="194">
        <v>10.24</v>
      </c>
      <c r="K97" s="195" t="s">
        <v>955</v>
      </c>
    </row>
    <row r="98" spans="1:11" s="197" customFormat="1" ht="13.95" customHeight="1">
      <c r="A98" s="354" t="s">
        <v>867</v>
      </c>
      <c r="B98" s="355"/>
      <c r="C98" s="355"/>
      <c r="D98" s="355"/>
      <c r="E98" s="355"/>
      <c r="F98" s="355"/>
      <c r="G98" s="355"/>
      <c r="H98" s="355"/>
      <c r="I98" s="355"/>
      <c r="J98" s="355"/>
      <c r="K98" s="356"/>
    </row>
    <row r="99" spans="1:11" s="196" customFormat="1" ht="12" customHeight="1">
      <c r="A99" s="321"/>
      <c r="B99" s="204" t="s">
        <v>163</v>
      </c>
      <c r="C99" s="326" t="s">
        <v>685</v>
      </c>
      <c r="D99" s="327"/>
      <c r="E99" s="315" t="s">
        <v>462</v>
      </c>
      <c r="F99" s="318" t="s">
        <v>469</v>
      </c>
      <c r="G99" s="207" t="s">
        <v>576</v>
      </c>
      <c r="H99" s="351">
        <v>120</v>
      </c>
      <c r="I99" s="210" t="s">
        <v>371</v>
      </c>
      <c r="J99" s="194">
        <v>3.38</v>
      </c>
      <c r="K99" s="195" t="s">
        <v>955</v>
      </c>
    </row>
    <row r="100" spans="1:11" s="196" customFormat="1" ht="12">
      <c r="A100" s="322"/>
      <c r="B100" s="192" t="s">
        <v>164</v>
      </c>
      <c r="C100" s="326" t="s">
        <v>686</v>
      </c>
      <c r="D100" s="327"/>
      <c r="E100" s="316"/>
      <c r="F100" s="319"/>
      <c r="G100" s="193" t="s">
        <v>577</v>
      </c>
      <c r="H100" s="352"/>
      <c r="I100" s="340" t="s">
        <v>360</v>
      </c>
      <c r="J100" s="194">
        <v>5.0999999999999996</v>
      </c>
      <c r="K100" s="195" t="s">
        <v>955</v>
      </c>
    </row>
    <row r="101" spans="1:11" s="196" customFormat="1" ht="12">
      <c r="A101" s="322"/>
      <c r="B101" s="192" t="s">
        <v>165</v>
      </c>
      <c r="C101" s="326" t="s">
        <v>687</v>
      </c>
      <c r="D101" s="327"/>
      <c r="E101" s="316"/>
      <c r="F101" s="319"/>
      <c r="G101" s="193" t="s">
        <v>578</v>
      </c>
      <c r="H101" s="352"/>
      <c r="I101" s="342"/>
      <c r="J101" s="194">
        <v>3.66</v>
      </c>
      <c r="K101" s="195" t="s">
        <v>955</v>
      </c>
    </row>
    <row r="102" spans="1:11" s="196" customFormat="1" ht="12" customHeight="1">
      <c r="A102" s="322"/>
      <c r="B102" s="192" t="s">
        <v>166</v>
      </c>
      <c r="C102" s="326" t="s">
        <v>688</v>
      </c>
      <c r="D102" s="327"/>
      <c r="E102" s="316"/>
      <c r="F102" s="319"/>
      <c r="G102" s="193" t="s">
        <v>579</v>
      </c>
      <c r="H102" s="352"/>
      <c r="I102" s="210" t="s">
        <v>368</v>
      </c>
      <c r="J102" s="194">
        <v>5.52</v>
      </c>
      <c r="K102" s="195" t="s">
        <v>955</v>
      </c>
    </row>
    <row r="103" spans="1:11" s="196" customFormat="1" ht="12">
      <c r="A103" s="322"/>
      <c r="B103" s="192" t="s">
        <v>167</v>
      </c>
      <c r="C103" s="326" t="s">
        <v>689</v>
      </c>
      <c r="D103" s="327"/>
      <c r="E103" s="316"/>
      <c r="F103" s="319"/>
      <c r="G103" s="193" t="s">
        <v>580</v>
      </c>
      <c r="H103" s="352"/>
      <c r="I103" s="210" t="s">
        <v>373</v>
      </c>
      <c r="J103" s="194">
        <v>6.56</v>
      </c>
      <c r="K103" s="195" t="s">
        <v>955</v>
      </c>
    </row>
    <row r="104" spans="1:11" s="196" customFormat="1" ht="12">
      <c r="A104" s="322"/>
      <c r="B104" s="206" t="s">
        <v>168</v>
      </c>
      <c r="C104" s="326" t="s">
        <v>690</v>
      </c>
      <c r="D104" s="327"/>
      <c r="E104" s="317"/>
      <c r="F104" s="320"/>
      <c r="G104" s="198" t="s">
        <v>581</v>
      </c>
      <c r="H104" s="353"/>
      <c r="I104" s="210" t="s">
        <v>374</v>
      </c>
      <c r="J104" s="194">
        <v>11.26</v>
      </c>
      <c r="K104" s="195" t="s">
        <v>955</v>
      </c>
    </row>
    <row r="105" spans="1:11" s="197" customFormat="1" ht="13.95" customHeight="1">
      <c r="A105" s="354" t="s">
        <v>868</v>
      </c>
      <c r="B105" s="355"/>
      <c r="C105" s="355"/>
      <c r="D105" s="355"/>
      <c r="E105" s="355"/>
      <c r="F105" s="355"/>
      <c r="G105" s="355"/>
      <c r="H105" s="355"/>
      <c r="I105" s="355"/>
      <c r="J105" s="355"/>
      <c r="K105" s="356"/>
    </row>
    <row r="106" spans="1:11" s="196" customFormat="1" ht="12" customHeight="1">
      <c r="A106" s="321"/>
      <c r="B106" s="204" t="s">
        <v>169</v>
      </c>
      <c r="C106" s="326" t="s">
        <v>691</v>
      </c>
      <c r="D106" s="327"/>
      <c r="E106" s="315" t="s">
        <v>462</v>
      </c>
      <c r="F106" s="318" t="s">
        <v>469</v>
      </c>
      <c r="G106" s="207" t="s">
        <v>576</v>
      </c>
      <c r="H106" s="351">
        <v>120</v>
      </c>
      <c r="I106" s="210" t="s">
        <v>371</v>
      </c>
      <c r="J106" s="194">
        <v>3.96</v>
      </c>
      <c r="K106" s="195" t="s">
        <v>955</v>
      </c>
    </row>
    <row r="107" spans="1:11" s="196" customFormat="1" ht="12">
      <c r="A107" s="322"/>
      <c r="B107" s="192" t="s">
        <v>170</v>
      </c>
      <c r="C107" s="326" t="s">
        <v>693</v>
      </c>
      <c r="D107" s="327"/>
      <c r="E107" s="316"/>
      <c r="F107" s="319"/>
      <c r="G107" s="193" t="s">
        <v>577</v>
      </c>
      <c r="H107" s="352"/>
      <c r="I107" s="340" t="s">
        <v>360</v>
      </c>
      <c r="J107" s="194">
        <v>4.9000000000000004</v>
      </c>
      <c r="K107" s="195" t="s">
        <v>955</v>
      </c>
    </row>
    <row r="108" spans="1:11" s="196" customFormat="1" ht="13.95" customHeight="1">
      <c r="A108" s="322"/>
      <c r="B108" s="192" t="s">
        <v>171</v>
      </c>
      <c r="C108" s="326" t="s">
        <v>692</v>
      </c>
      <c r="D108" s="327"/>
      <c r="E108" s="316"/>
      <c r="F108" s="319"/>
      <c r="G108" s="193" t="s">
        <v>578</v>
      </c>
      <c r="H108" s="352"/>
      <c r="I108" s="342"/>
      <c r="J108" s="194">
        <v>4.9000000000000004</v>
      </c>
      <c r="K108" s="195" t="s">
        <v>955</v>
      </c>
    </row>
    <row r="109" spans="1:11" s="196" customFormat="1" ht="12" customHeight="1">
      <c r="A109" s="322"/>
      <c r="B109" s="192" t="s">
        <v>172</v>
      </c>
      <c r="C109" s="326" t="s">
        <v>694</v>
      </c>
      <c r="D109" s="327"/>
      <c r="E109" s="316"/>
      <c r="F109" s="319"/>
      <c r="G109" s="193" t="s">
        <v>579</v>
      </c>
      <c r="H109" s="352"/>
      <c r="I109" s="210" t="s">
        <v>368</v>
      </c>
      <c r="J109" s="194">
        <v>5.18</v>
      </c>
      <c r="K109" s="195" t="s">
        <v>955</v>
      </c>
    </row>
    <row r="110" spans="1:11" s="196" customFormat="1" ht="12">
      <c r="A110" s="322"/>
      <c r="B110" s="192" t="s">
        <v>173</v>
      </c>
      <c r="C110" s="326" t="s">
        <v>695</v>
      </c>
      <c r="D110" s="327"/>
      <c r="E110" s="316"/>
      <c r="F110" s="319"/>
      <c r="G110" s="193" t="s">
        <v>580</v>
      </c>
      <c r="H110" s="352"/>
      <c r="I110" s="340" t="s">
        <v>373</v>
      </c>
      <c r="J110" s="194">
        <v>6.7</v>
      </c>
      <c r="K110" s="195" t="s">
        <v>955</v>
      </c>
    </row>
    <row r="111" spans="1:11" s="196" customFormat="1" ht="12">
      <c r="A111" s="322"/>
      <c r="B111" s="192" t="s">
        <v>174</v>
      </c>
      <c r="C111" s="326" t="s">
        <v>696</v>
      </c>
      <c r="D111" s="327"/>
      <c r="E111" s="316"/>
      <c r="F111" s="319"/>
      <c r="G111" s="193" t="s">
        <v>587</v>
      </c>
      <c r="H111" s="352"/>
      <c r="I111" s="342"/>
      <c r="J111" s="194">
        <v>8.98</v>
      </c>
      <c r="K111" s="195" t="s">
        <v>955</v>
      </c>
    </row>
    <row r="112" spans="1:11" s="196" customFormat="1" ht="12">
      <c r="A112" s="322"/>
      <c r="B112" s="206" t="s">
        <v>175</v>
      </c>
      <c r="C112" s="326" t="s">
        <v>697</v>
      </c>
      <c r="D112" s="327"/>
      <c r="E112" s="317"/>
      <c r="F112" s="320"/>
      <c r="G112" s="198" t="s">
        <v>581</v>
      </c>
      <c r="H112" s="353"/>
      <c r="I112" s="210" t="s">
        <v>374</v>
      </c>
      <c r="J112" s="194">
        <v>11.46</v>
      </c>
      <c r="K112" s="195" t="s">
        <v>955</v>
      </c>
    </row>
    <row r="113" spans="1:11" s="197" customFormat="1" ht="13.95" customHeight="1">
      <c r="A113" s="354" t="s">
        <v>869</v>
      </c>
      <c r="B113" s="355"/>
      <c r="C113" s="355"/>
      <c r="D113" s="355"/>
      <c r="E113" s="355"/>
      <c r="F113" s="355"/>
      <c r="G113" s="355"/>
      <c r="H113" s="355"/>
      <c r="I113" s="355"/>
      <c r="J113" s="355"/>
      <c r="K113" s="356"/>
    </row>
    <row r="114" spans="1:11" s="196" customFormat="1" ht="35.25" customHeight="1">
      <c r="A114" s="357"/>
      <c r="B114" s="205" t="s">
        <v>94</v>
      </c>
      <c r="C114" s="347" t="s">
        <v>698</v>
      </c>
      <c r="D114" s="327"/>
      <c r="E114" s="315" t="s">
        <v>462</v>
      </c>
      <c r="F114" s="318" t="s">
        <v>469</v>
      </c>
      <c r="G114" s="207" t="s">
        <v>577</v>
      </c>
      <c r="H114" s="205">
        <v>120</v>
      </c>
      <c r="I114" s="210" t="s">
        <v>360</v>
      </c>
      <c r="J114" s="194">
        <v>4.76</v>
      </c>
      <c r="K114" s="195" t="s">
        <v>955</v>
      </c>
    </row>
    <row r="115" spans="1:11" s="196" customFormat="1" ht="39" customHeight="1">
      <c r="A115" s="357"/>
      <c r="B115" s="205" t="s">
        <v>95</v>
      </c>
      <c r="C115" s="347" t="s">
        <v>699</v>
      </c>
      <c r="D115" s="327"/>
      <c r="E115" s="317"/>
      <c r="F115" s="320"/>
      <c r="G115" s="198" t="s">
        <v>579</v>
      </c>
      <c r="H115" s="205">
        <v>120</v>
      </c>
      <c r="I115" s="210" t="s">
        <v>368</v>
      </c>
      <c r="J115" s="194">
        <v>6.33</v>
      </c>
      <c r="K115" s="195" t="s">
        <v>955</v>
      </c>
    </row>
    <row r="116" spans="1:11" s="203" customFormat="1" ht="17.25" customHeight="1">
      <c r="A116" s="348" t="s">
        <v>1088</v>
      </c>
      <c r="B116" s="349"/>
      <c r="C116" s="349"/>
      <c r="D116" s="349"/>
      <c r="E116" s="349"/>
      <c r="F116" s="349"/>
      <c r="G116" s="349"/>
      <c r="H116" s="349"/>
      <c r="I116" s="349"/>
      <c r="J116" s="349"/>
      <c r="K116" s="350"/>
    </row>
    <row r="117" spans="1:11" s="187" customFormat="1" ht="55.2">
      <c r="A117" s="189" t="s">
        <v>409</v>
      </c>
      <c r="B117" s="189" t="s">
        <v>17</v>
      </c>
      <c r="C117" s="309" t="s">
        <v>508</v>
      </c>
      <c r="D117" s="310"/>
      <c r="E117" s="189" t="s">
        <v>457</v>
      </c>
      <c r="F117" s="189" t="s">
        <v>463</v>
      </c>
      <c r="G117" s="189" t="s">
        <v>932</v>
      </c>
      <c r="H117" s="189" t="s">
        <v>521</v>
      </c>
      <c r="I117" s="190" t="s">
        <v>60</v>
      </c>
      <c r="J117" s="191" t="s">
        <v>597</v>
      </c>
      <c r="K117" s="191" t="s">
        <v>954</v>
      </c>
    </row>
    <row r="118" spans="1:11" s="203" customFormat="1" ht="13.95" customHeight="1">
      <c r="A118" s="358" t="s">
        <v>718</v>
      </c>
      <c r="B118" s="359"/>
      <c r="C118" s="359"/>
      <c r="D118" s="359"/>
      <c r="E118" s="359"/>
      <c r="F118" s="359"/>
      <c r="G118" s="359"/>
      <c r="H118" s="359"/>
      <c r="I118" s="359"/>
      <c r="J118" s="359"/>
      <c r="K118" s="360"/>
    </row>
    <row r="119" spans="1:11" s="196" customFormat="1" ht="12" customHeight="1">
      <c r="A119" s="361"/>
      <c r="B119" s="192" t="s">
        <v>223</v>
      </c>
      <c r="C119" s="326" t="s">
        <v>876</v>
      </c>
      <c r="D119" s="327"/>
      <c r="E119" s="364" t="s">
        <v>462</v>
      </c>
      <c r="F119" s="361" t="s">
        <v>470</v>
      </c>
      <c r="G119" s="192" t="s">
        <v>588</v>
      </c>
      <c r="H119" s="367" t="s">
        <v>525</v>
      </c>
      <c r="I119" s="367" t="s">
        <v>360</v>
      </c>
      <c r="J119" s="194">
        <v>2.86</v>
      </c>
      <c r="K119" s="195" t="s">
        <v>955</v>
      </c>
    </row>
    <row r="120" spans="1:11" s="196" customFormat="1" ht="12" customHeight="1">
      <c r="A120" s="362"/>
      <c r="B120" s="192" t="s">
        <v>224</v>
      </c>
      <c r="C120" s="326" t="s">
        <v>877</v>
      </c>
      <c r="D120" s="327"/>
      <c r="E120" s="365"/>
      <c r="F120" s="362"/>
      <c r="G120" s="192" t="s">
        <v>589</v>
      </c>
      <c r="H120" s="368"/>
      <c r="I120" s="368"/>
      <c r="J120" s="194">
        <v>3.58</v>
      </c>
      <c r="K120" s="195" t="s">
        <v>955</v>
      </c>
    </row>
    <row r="121" spans="1:11" s="196" customFormat="1" ht="12" customHeight="1">
      <c r="A121" s="362"/>
      <c r="B121" s="192" t="s">
        <v>225</v>
      </c>
      <c r="C121" s="326" t="s">
        <v>878</v>
      </c>
      <c r="D121" s="327"/>
      <c r="E121" s="365"/>
      <c r="F121" s="362"/>
      <c r="G121" s="192" t="s">
        <v>590</v>
      </c>
      <c r="H121" s="368"/>
      <c r="I121" s="368"/>
      <c r="J121" s="194">
        <v>3</v>
      </c>
      <c r="K121" s="195" t="s">
        <v>955</v>
      </c>
    </row>
    <row r="122" spans="1:11" s="196" customFormat="1" ht="12" customHeight="1">
      <c r="A122" s="362"/>
      <c r="B122" s="192" t="s">
        <v>226</v>
      </c>
      <c r="C122" s="326" t="s">
        <v>879</v>
      </c>
      <c r="D122" s="327"/>
      <c r="E122" s="365"/>
      <c r="F122" s="362"/>
      <c r="G122" s="192" t="s">
        <v>591</v>
      </c>
      <c r="H122" s="368"/>
      <c r="I122" s="368"/>
      <c r="J122" s="194">
        <v>3.64</v>
      </c>
      <c r="K122" s="195" t="s">
        <v>955</v>
      </c>
    </row>
    <row r="123" spans="1:11" s="196" customFormat="1" ht="12" customHeight="1">
      <c r="A123" s="362"/>
      <c r="B123" s="192" t="s">
        <v>227</v>
      </c>
      <c r="C123" s="326" t="s">
        <v>880</v>
      </c>
      <c r="D123" s="327"/>
      <c r="E123" s="365"/>
      <c r="F123" s="362"/>
      <c r="G123" s="192" t="s">
        <v>592</v>
      </c>
      <c r="H123" s="368"/>
      <c r="I123" s="368"/>
      <c r="J123" s="194">
        <v>3.79</v>
      </c>
      <c r="K123" s="195" t="s">
        <v>955</v>
      </c>
    </row>
    <row r="124" spans="1:11" s="196" customFormat="1" ht="12" customHeight="1">
      <c r="A124" s="362"/>
      <c r="B124" s="192" t="s">
        <v>228</v>
      </c>
      <c r="C124" s="326" t="s">
        <v>881</v>
      </c>
      <c r="D124" s="327"/>
      <c r="E124" s="365"/>
      <c r="F124" s="362"/>
      <c r="G124" s="192" t="s">
        <v>593</v>
      </c>
      <c r="H124" s="368"/>
      <c r="I124" s="368"/>
      <c r="J124" s="194">
        <v>3.98</v>
      </c>
      <c r="K124" s="195" t="s">
        <v>955</v>
      </c>
    </row>
    <row r="125" spans="1:11" s="196" customFormat="1" ht="13.95" customHeight="1">
      <c r="A125" s="362"/>
      <c r="B125" s="192" t="s">
        <v>719</v>
      </c>
      <c r="C125" s="326" t="s">
        <v>1094</v>
      </c>
      <c r="D125" s="327"/>
      <c r="E125" s="365"/>
      <c r="F125" s="362"/>
      <c r="G125" s="192" t="s">
        <v>721</v>
      </c>
      <c r="H125" s="368"/>
      <c r="I125" s="368"/>
      <c r="J125" s="194">
        <v>4.66</v>
      </c>
      <c r="K125" s="195" t="s">
        <v>955</v>
      </c>
    </row>
    <row r="126" spans="1:11" s="196" customFormat="1" ht="12" customHeight="1">
      <c r="A126" s="362"/>
      <c r="B126" s="192" t="s">
        <v>720</v>
      </c>
      <c r="C126" s="326" t="s">
        <v>1095</v>
      </c>
      <c r="D126" s="327"/>
      <c r="E126" s="365"/>
      <c r="F126" s="362"/>
      <c r="G126" s="192" t="s">
        <v>722</v>
      </c>
      <c r="H126" s="368"/>
      <c r="I126" s="368"/>
      <c r="J126" s="194">
        <v>5.0599999999999996</v>
      </c>
      <c r="K126" s="195" t="s">
        <v>955</v>
      </c>
    </row>
    <row r="127" spans="1:11" s="196" customFormat="1" ht="12" customHeight="1">
      <c r="A127" s="362"/>
      <c r="B127" s="192" t="s">
        <v>229</v>
      </c>
      <c r="C127" s="326" t="s">
        <v>1096</v>
      </c>
      <c r="D127" s="327"/>
      <c r="E127" s="365"/>
      <c r="F127" s="362"/>
      <c r="G127" s="192" t="s">
        <v>594</v>
      </c>
      <c r="H127" s="368"/>
      <c r="I127" s="368"/>
      <c r="J127" s="194">
        <v>2.88</v>
      </c>
      <c r="K127" s="195" t="s">
        <v>955</v>
      </c>
    </row>
    <row r="128" spans="1:11" s="196" customFormat="1" ht="12" customHeight="1">
      <c r="A128" s="362"/>
      <c r="B128" s="192" t="s">
        <v>230</v>
      </c>
      <c r="C128" s="326" t="s">
        <v>1097</v>
      </c>
      <c r="D128" s="327"/>
      <c r="E128" s="365"/>
      <c r="F128" s="362"/>
      <c r="G128" s="192" t="s">
        <v>595</v>
      </c>
      <c r="H128" s="368"/>
      <c r="I128" s="368"/>
      <c r="J128" s="194">
        <v>3.7</v>
      </c>
      <c r="K128" s="195" t="s">
        <v>955</v>
      </c>
    </row>
    <row r="129" spans="1:11" s="196" customFormat="1" ht="12" customHeight="1">
      <c r="A129" s="362"/>
      <c r="B129" s="192" t="s">
        <v>231</v>
      </c>
      <c r="C129" s="326" t="s">
        <v>1098</v>
      </c>
      <c r="D129" s="327"/>
      <c r="E129" s="365"/>
      <c r="F129" s="362"/>
      <c r="G129" s="192" t="s">
        <v>596</v>
      </c>
      <c r="H129" s="368"/>
      <c r="I129" s="368"/>
      <c r="J129" s="194">
        <v>3.96</v>
      </c>
      <c r="K129" s="195" t="s">
        <v>955</v>
      </c>
    </row>
    <row r="130" spans="1:11" s="196" customFormat="1" ht="12" customHeight="1">
      <c r="A130" s="363"/>
      <c r="B130" s="192" t="s">
        <v>232</v>
      </c>
      <c r="C130" s="326" t="s">
        <v>700</v>
      </c>
      <c r="D130" s="327"/>
      <c r="E130" s="366"/>
      <c r="F130" s="363"/>
      <c r="G130" s="192" t="s">
        <v>892</v>
      </c>
      <c r="H130" s="369"/>
      <c r="I130" s="369"/>
      <c r="J130" s="194">
        <v>5.4</v>
      </c>
      <c r="K130" s="195" t="s">
        <v>955</v>
      </c>
    </row>
    <row r="131" spans="1:11" s="203" customFormat="1" ht="15.6" customHeight="1">
      <c r="A131" s="331" t="s">
        <v>1089</v>
      </c>
      <c r="B131" s="332"/>
      <c r="C131" s="332"/>
      <c r="D131" s="332"/>
      <c r="E131" s="332"/>
      <c r="F131" s="332"/>
      <c r="G131" s="332"/>
      <c r="H131" s="332"/>
      <c r="I131" s="332"/>
      <c r="J131" s="332"/>
      <c r="K131" s="333"/>
    </row>
    <row r="132" spans="1:11" s="187" customFormat="1" ht="55.2">
      <c r="A132" s="189" t="s">
        <v>409</v>
      </c>
      <c r="B132" s="189" t="s">
        <v>17</v>
      </c>
      <c r="C132" s="189" t="s">
        <v>508</v>
      </c>
      <c r="D132" s="189" t="s">
        <v>457</v>
      </c>
      <c r="E132" s="189" t="s">
        <v>463</v>
      </c>
      <c r="F132" s="189" t="s">
        <v>933</v>
      </c>
      <c r="G132" s="189" t="s">
        <v>526</v>
      </c>
      <c r="H132" s="189" t="s">
        <v>521</v>
      </c>
      <c r="I132" s="190" t="s">
        <v>60</v>
      </c>
      <c r="J132" s="191" t="s">
        <v>597</v>
      </c>
      <c r="K132" s="191" t="s">
        <v>954</v>
      </c>
    </row>
    <row r="133" spans="1:11" s="203" customFormat="1" ht="13.95" customHeight="1">
      <c r="A133" s="358" t="s">
        <v>471</v>
      </c>
      <c r="B133" s="359"/>
      <c r="C133" s="359"/>
      <c r="D133" s="359"/>
      <c r="E133" s="359"/>
      <c r="F133" s="359"/>
      <c r="G133" s="359"/>
      <c r="H133" s="359"/>
      <c r="I133" s="359"/>
      <c r="J133" s="359"/>
      <c r="K133" s="360"/>
    </row>
    <row r="134" spans="1:11" s="196" customFormat="1" ht="12" customHeight="1">
      <c r="A134" s="321"/>
      <c r="B134" s="192" t="s">
        <v>82</v>
      </c>
      <c r="C134" s="211" t="s">
        <v>701</v>
      </c>
      <c r="D134" s="315" t="s">
        <v>1172</v>
      </c>
      <c r="E134" s="318" t="s">
        <v>473</v>
      </c>
      <c r="F134" s="192" t="s">
        <v>528</v>
      </c>
      <c r="G134" s="318" t="s">
        <v>527</v>
      </c>
      <c r="H134" s="318" t="s">
        <v>524</v>
      </c>
      <c r="I134" s="193" t="s">
        <v>377</v>
      </c>
      <c r="J134" s="194">
        <v>16.2</v>
      </c>
      <c r="K134" s="195" t="s">
        <v>955</v>
      </c>
    </row>
    <row r="135" spans="1:11" s="196" customFormat="1" ht="12">
      <c r="A135" s="322"/>
      <c r="B135" s="192" t="s">
        <v>83</v>
      </c>
      <c r="C135" s="211" t="s">
        <v>702</v>
      </c>
      <c r="D135" s="316"/>
      <c r="E135" s="319"/>
      <c r="F135" s="192" t="s">
        <v>962</v>
      </c>
      <c r="G135" s="319"/>
      <c r="H135" s="319"/>
      <c r="I135" s="318" t="s">
        <v>378</v>
      </c>
      <c r="J135" s="194">
        <v>18.059999999999999</v>
      </c>
      <c r="K135" s="195" t="s">
        <v>955</v>
      </c>
    </row>
    <row r="136" spans="1:11" s="196" customFormat="1" ht="12">
      <c r="A136" s="322"/>
      <c r="B136" s="192" t="s">
        <v>88</v>
      </c>
      <c r="C136" s="211" t="s">
        <v>703</v>
      </c>
      <c r="D136" s="316"/>
      <c r="E136" s="319"/>
      <c r="F136" s="192" t="s">
        <v>963</v>
      </c>
      <c r="G136" s="319"/>
      <c r="H136" s="319"/>
      <c r="I136" s="319"/>
      <c r="J136" s="194">
        <v>18.059999999999999</v>
      </c>
      <c r="K136" s="195" t="s">
        <v>955</v>
      </c>
    </row>
    <row r="137" spans="1:11" s="196" customFormat="1" ht="12">
      <c r="A137" s="322"/>
      <c r="B137" s="192" t="s">
        <v>84</v>
      </c>
      <c r="C137" s="211" t="s">
        <v>705</v>
      </c>
      <c r="D137" s="316"/>
      <c r="E137" s="319"/>
      <c r="F137" s="192" t="s">
        <v>529</v>
      </c>
      <c r="G137" s="319"/>
      <c r="H137" s="319"/>
      <c r="I137" s="320"/>
      <c r="J137" s="194">
        <v>17.88</v>
      </c>
      <c r="K137" s="195" t="s">
        <v>955</v>
      </c>
    </row>
    <row r="138" spans="1:11" s="196" customFormat="1" ht="12">
      <c r="A138" s="322"/>
      <c r="B138" s="192" t="s">
        <v>85</v>
      </c>
      <c r="C138" s="211" t="s">
        <v>704</v>
      </c>
      <c r="D138" s="316"/>
      <c r="E138" s="319"/>
      <c r="F138" s="192" t="s">
        <v>964</v>
      </c>
      <c r="G138" s="319"/>
      <c r="H138" s="319"/>
      <c r="I138" s="193" t="s">
        <v>378</v>
      </c>
      <c r="J138" s="194">
        <v>20.7</v>
      </c>
      <c r="K138" s="195" t="s">
        <v>955</v>
      </c>
    </row>
    <row r="139" spans="1:11" s="196" customFormat="1" ht="12">
      <c r="A139" s="322"/>
      <c r="B139" s="192" t="s">
        <v>86</v>
      </c>
      <c r="C139" s="211" t="s">
        <v>706</v>
      </c>
      <c r="D139" s="316"/>
      <c r="E139" s="319"/>
      <c r="F139" s="192" t="s">
        <v>965</v>
      </c>
      <c r="G139" s="319"/>
      <c r="H139" s="319"/>
      <c r="I139" s="318" t="s">
        <v>379</v>
      </c>
      <c r="J139" s="194">
        <v>20.7</v>
      </c>
      <c r="K139" s="195" t="s">
        <v>955</v>
      </c>
    </row>
    <row r="140" spans="1:11" s="196" customFormat="1" ht="12">
      <c r="A140" s="323"/>
      <c r="B140" s="192" t="s">
        <v>87</v>
      </c>
      <c r="C140" s="211" t="s">
        <v>707</v>
      </c>
      <c r="D140" s="317"/>
      <c r="E140" s="320"/>
      <c r="F140" s="192" t="s">
        <v>530</v>
      </c>
      <c r="G140" s="320"/>
      <c r="H140" s="320"/>
      <c r="I140" s="320"/>
      <c r="J140" s="194">
        <v>22.82</v>
      </c>
      <c r="K140" s="195" t="s">
        <v>955</v>
      </c>
    </row>
    <row r="141" spans="1:11" s="197" customFormat="1" ht="13.95" customHeight="1">
      <c r="A141" s="358" t="s">
        <v>472</v>
      </c>
      <c r="B141" s="359"/>
      <c r="C141" s="359"/>
      <c r="D141" s="359"/>
      <c r="E141" s="359"/>
      <c r="F141" s="359"/>
      <c r="G141" s="359"/>
      <c r="H141" s="359"/>
      <c r="I141" s="359"/>
      <c r="J141" s="359"/>
      <c r="K141" s="360"/>
    </row>
    <row r="142" spans="1:11" s="196" customFormat="1" ht="19.95" customHeight="1">
      <c r="A142" s="321"/>
      <c r="B142" s="192" t="s">
        <v>89</v>
      </c>
      <c r="C142" s="211" t="s">
        <v>708</v>
      </c>
      <c r="D142" s="315" t="s">
        <v>1172</v>
      </c>
      <c r="E142" s="318" t="s">
        <v>473</v>
      </c>
      <c r="F142" s="318" t="s">
        <v>75</v>
      </c>
      <c r="G142" s="192" t="s">
        <v>532</v>
      </c>
      <c r="H142" s="318" t="s">
        <v>531</v>
      </c>
      <c r="I142" s="318" t="s">
        <v>380</v>
      </c>
      <c r="J142" s="194">
        <v>15.34</v>
      </c>
      <c r="K142" s="195" t="s">
        <v>955</v>
      </c>
    </row>
    <row r="143" spans="1:11" s="196" customFormat="1" ht="19.95" customHeight="1">
      <c r="A143" s="322"/>
      <c r="B143" s="192" t="s">
        <v>90</v>
      </c>
      <c r="C143" s="211" t="s">
        <v>709</v>
      </c>
      <c r="D143" s="316"/>
      <c r="E143" s="319"/>
      <c r="F143" s="319"/>
      <c r="G143" s="192" t="s">
        <v>533</v>
      </c>
      <c r="H143" s="319"/>
      <c r="I143" s="319"/>
      <c r="J143" s="194">
        <v>30.12</v>
      </c>
      <c r="K143" s="195" t="s">
        <v>955</v>
      </c>
    </row>
    <row r="144" spans="1:11" s="196" customFormat="1" ht="19.95" customHeight="1">
      <c r="A144" s="322"/>
      <c r="B144" s="192" t="s">
        <v>91</v>
      </c>
      <c r="C144" s="211" t="s">
        <v>710</v>
      </c>
      <c r="D144" s="316"/>
      <c r="E144" s="319"/>
      <c r="F144" s="320"/>
      <c r="G144" s="192" t="s">
        <v>534</v>
      </c>
      <c r="H144" s="319"/>
      <c r="I144" s="319"/>
      <c r="J144" s="194">
        <v>40.46</v>
      </c>
      <c r="K144" s="195" t="s">
        <v>955</v>
      </c>
    </row>
    <row r="145" spans="1:11" s="196" customFormat="1" ht="19.95" customHeight="1">
      <c r="A145" s="323"/>
      <c r="B145" s="192" t="s">
        <v>92</v>
      </c>
      <c r="C145" s="211" t="s">
        <v>711</v>
      </c>
      <c r="D145" s="317"/>
      <c r="E145" s="320"/>
      <c r="F145" s="192" t="s">
        <v>382</v>
      </c>
      <c r="G145" s="192" t="s">
        <v>532</v>
      </c>
      <c r="H145" s="320"/>
      <c r="I145" s="320"/>
      <c r="J145" s="194">
        <v>15.96</v>
      </c>
      <c r="K145" s="195" t="s">
        <v>955</v>
      </c>
    </row>
    <row r="146" spans="1:11" s="203" customFormat="1" ht="15.6" customHeight="1">
      <c r="A146" s="331" t="s">
        <v>1140</v>
      </c>
      <c r="B146" s="332"/>
      <c r="C146" s="332"/>
      <c r="D146" s="332"/>
      <c r="E146" s="332"/>
      <c r="F146" s="332"/>
      <c r="G146" s="332"/>
      <c r="H146" s="332"/>
      <c r="I146" s="332"/>
      <c r="J146" s="332"/>
      <c r="K146" s="333"/>
    </row>
    <row r="147" spans="1:11" s="187" customFormat="1" ht="41.4">
      <c r="A147" s="189" t="s">
        <v>409</v>
      </c>
      <c r="B147" s="189" t="s">
        <v>17</v>
      </c>
      <c r="C147" s="309" t="s">
        <v>508</v>
      </c>
      <c r="D147" s="370"/>
      <c r="E147" s="310"/>
      <c r="F147" s="189" t="s">
        <v>457</v>
      </c>
      <c r="G147" s="189" t="s">
        <v>463</v>
      </c>
      <c r="H147" s="189" t="s">
        <v>934</v>
      </c>
      <c r="I147" s="212" t="s">
        <v>60</v>
      </c>
      <c r="J147" s="191" t="s">
        <v>597</v>
      </c>
      <c r="K147" s="191" t="s">
        <v>954</v>
      </c>
    </row>
    <row r="148" spans="1:11" s="197" customFormat="1" ht="13.95" customHeight="1">
      <c r="A148" s="358" t="s">
        <v>870</v>
      </c>
      <c r="B148" s="359"/>
      <c r="C148" s="359"/>
      <c r="D148" s="359"/>
      <c r="E148" s="359"/>
      <c r="F148" s="359"/>
      <c r="G148" s="359"/>
      <c r="H148" s="359"/>
      <c r="I148" s="359"/>
      <c r="J148" s="359"/>
      <c r="K148" s="360"/>
    </row>
    <row r="149" spans="1:11" s="196" customFormat="1" ht="72" customHeight="1">
      <c r="A149" s="213"/>
      <c r="B149" s="192" t="s">
        <v>76</v>
      </c>
      <c r="C149" s="326" t="s">
        <v>712</v>
      </c>
      <c r="D149" s="347"/>
      <c r="E149" s="327"/>
      <c r="F149" s="214" t="s">
        <v>462</v>
      </c>
      <c r="G149" s="192" t="s">
        <v>464</v>
      </c>
      <c r="H149" s="192" t="s">
        <v>75</v>
      </c>
      <c r="I149" s="193" t="s">
        <v>354</v>
      </c>
      <c r="J149" s="194">
        <v>1.64</v>
      </c>
      <c r="K149" s="195" t="s">
        <v>955</v>
      </c>
    </row>
  </sheetData>
  <mergeCells count="231">
    <mergeCell ref="C52:D52"/>
    <mergeCell ref="A146:K146"/>
    <mergeCell ref="C147:E147"/>
    <mergeCell ref="A148:K148"/>
    <mergeCell ref="C149:E149"/>
    <mergeCell ref="A141:K141"/>
    <mergeCell ref="A142:A145"/>
    <mergeCell ref="D142:D145"/>
    <mergeCell ref="E142:E145"/>
    <mergeCell ref="F142:F144"/>
    <mergeCell ref="H142:H145"/>
    <mergeCell ref="I142:I145"/>
    <mergeCell ref="A134:A140"/>
    <mergeCell ref="D134:D140"/>
    <mergeCell ref="E134:E140"/>
    <mergeCell ref="G134:G140"/>
    <mergeCell ref="H134:H140"/>
    <mergeCell ref="I135:I137"/>
    <mergeCell ref="I139:I140"/>
    <mergeCell ref="C127:D127"/>
    <mergeCell ref="C128:D128"/>
    <mergeCell ref="C129:D129"/>
    <mergeCell ref="C130:D130"/>
    <mergeCell ref="A131:K131"/>
    <mergeCell ref="A133:K133"/>
    <mergeCell ref="C121:D121"/>
    <mergeCell ref="C122:D122"/>
    <mergeCell ref="C123:D123"/>
    <mergeCell ref="C124:D124"/>
    <mergeCell ref="C125:D125"/>
    <mergeCell ref="C126:D126"/>
    <mergeCell ref="A116:K116"/>
    <mergeCell ref="C117:D117"/>
    <mergeCell ref="A118:K118"/>
    <mergeCell ref="A119:A130"/>
    <mergeCell ref="C119:D119"/>
    <mergeCell ref="E119:E130"/>
    <mergeCell ref="F119:F130"/>
    <mergeCell ref="H119:H130"/>
    <mergeCell ref="I119:I130"/>
    <mergeCell ref="C120:D120"/>
    <mergeCell ref="A114:A115"/>
    <mergeCell ref="C114:D114"/>
    <mergeCell ref="E114:E115"/>
    <mergeCell ref="F114:F115"/>
    <mergeCell ref="C115:D115"/>
    <mergeCell ref="I107:I108"/>
    <mergeCell ref="C108:D108"/>
    <mergeCell ref="C109:D109"/>
    <mergeCell ref="C110:D110"/>
    <mergeCell ref="I110:I111"/>
    <mergeCell ref="C111:D111"/>
    <mergeCell ref="A105:K105"/>
    <mergeCell ref="A106:A112"/>
    <mergeCell ref="C106:D106"/>
    <mergeCell ref="E106:E112"/>
    <mergeCell ref="F106:F112"/>
    <mergeCell ref="H106:H112"/>
    <mergeCell ref="C107:D107"/>
    <mergeCell ref="C112:D112"/>
    <mergeCell ref="A113:K113"/>
    <mergeCell ref="A98:K98"/>
    <mergeCell ref="A99:A104"/>
    <mergeCell ref="C99:D99"/>
    <mergeCell ref="E99:E104"/>
    <mergeCell ref="F99:F104"/>
    <mergeCell ref="H99:H104"/>
    <mergeCell ref="C100:D100"/>
    <mergeCell ref="I100:I101"/>
    <mergeCell ref="C101:D101"/>
    <mergeCell ref="C102:D102"/>
    <mergeCell ref="C103:D103"/>
    <mergeCell ref="C104:D104"/>
    <mergeCell ref="C91:D91"/>
    <mergeCell ref="C92:D92"/>
    <mergeCell ref="C93:D93"/>
    <mergeCell ref="I93:I94"/>
    <mergeCell ref="C94:D94"/>
    <mergeCell ref="C95:D95"/>
    <mergeCell ref="I95:I96"/>
    <mergeCell ref="C96:D96"/>
    <mergeCell ref="A85:K85"/>
    <mergeCell ref="A87:K87"/>
    <mergeCell ref="A88:A97"/>
    <mergeCell ref="C88:D88"/>
    <mergeCell ref="E88:E97"/>
    <mergeCell ref="F88:F97"/>
    <mergeCell ref="H88:H97"/>
    <mergeCell ref="I88:I89"/>
    <mergeCell ref="C89:D89"/>
    <mergeCell ref="C90:D90"/>
    <mergeCell ref="C97:D97"/>
    <mergeCell ref="A82:K82"/>
    <mergeCell ref="A83:A84"/>
    <mergeCell ref="C83:D83"/>
    <mergeCell ref="F83:F84"/>
    <mergeCell ref="H83:H84"/>
    <mergeCell ref="C84:D84"/>
    <mergeCell ref="A78:K78"/>
    <mergeCell ref="A79:A81"/>
    <mergeCell ref="C79:D79"/>
    <mergeCell ref="E79:E81"/>
    <mergeCell ref="F79:F81"/>
    <mergeCell ref="H79:H81"/>
    <mergeCell ref="C80:D80"/>
    <mergeCell ref="C81:D81"/>
    <mergeCell ref="C76:D76"/>
    <mergeCell ref="I76:I77"/>
    <mergeCell ref="C77:D77"/>
    <mergeCell ref="C67:D67"/>
    <mergeCell ref="C68:D68"/>
    <mergeCell ref="C69:D69"/>
    <mergeCell ref="A70:K70"/>
    <mergeCell ref="A71:A77"/>
    <mergeCell ref="C71:D71"/>
    <mergeCell ref="E71:E77"/>
    <mergeCell ref="F71:F77"/>
    <mergeCell ref="H71:H77"/>
    <mergeCell ref="C72:D72"/>
    <mergeCell ref="A64:K64"/>
    <mergeCell ref="A65:A69"/>
    <mergeCell ref="C65:D65"/>
    <mergeCell ref="E65:E69"/>
    <mergeCell ref="F65:F69"/>
    <mergeCell ref="H65:H69"/>
    <mergeCell ref="C66:D66"/>
    <mergeCell ref="I66:I67"/>
    <mergeCell ref="I72:I75"/>
    <mergeCell ref="C73:D73"/>
    <mergeCell ref="C74:D74"/>
    <mergeCell ref="C75:D75"/>
    <mergeCell ref="C39:D39"/>
    <mergeCell ref="I39:I45"/>
    <mergeCell ref="C45:D45"/>
    <mergeCell ref="A57:K57"/>
    <mergeCell ref="C58:D58"/>
    <mergeCell ref="A59:K59"/>
    <mergeCell ref="A60:A63"/>
    <mergeCell ref="C60:D60"/>
    <mergeCell ref="E60:E63"/>
    <mergeCell ref="F60:F63"/>
    <mergeCell ref="H60:H63"/>
    <mergeCell ref="C61:D61"/>
    <mergeCell ref="C62:D62"/>
    <mergeCell ref="C63:D63"/>
    <mergeCell ref="A52:A56"/>
    <mergeCell ref="A51:K51"/>
    <mergeCell ref="C56:D56"/>
    <mergeCell ref="C55:D55"/>
    <mergeCell ref="C54:D54"/>
    <mergeCell ref="I53:I54"/>
    <mergeCell ref="C53:D53"/>
    <mergeCell ref="H52:H56"/>
    <mergeCell ref="F52:F56"/>
    <mergeCell ref="E52:E56"/>
    <mergeCell ref="A32:K32"/>
    <mergeCell ref="C33:D33"/>
    <mergeCell ref="E33:E50"/>
    <mergeCell ref="F33:F50"/>
    <mergeCell ref="H33:H50"/>
    <mergeCell ref="I33:I36"/>
    <mergeCell ref="C34:D34"/>
    <mergeCell ref="C35:D35"/>
    <mergeCell ref="C46:D46"/>
    <mergeCell ref="I46:I50"/>
    <mergeCell ref="C47:D47"/>
    <mergeCell ref="C48:D48"/>
    <mergeCell ref="C49:D49"/>
    <mergeCell ref="C50:D50"/>
    <mergeCell ref="A40:A43"/>
    <mergeCell ref="C40:D40"/>
    <mergeCell ref="C41:D41"/>
    <mergeCell ref="C42:D42"/>
    <mergeCell ref="C43:D43"/>
    <mergeCell ref="C44:D44"/>
    <mergeCell ref="C36:D36"/>
    <mergeCell ref="C37:D37"/>
    <mergeCell ref="I37:I38"/>
    <mergeCell ref="C38:D38"/>
    <mergeCell ref="A25:K25"/>
    <mergeCell ref="C26:D26"/>
    <mergeCell ref="A27:K27"/>
    <mergeCell ref="A28:A31"/>
    <mergeCell ref="C28:D28"/>
    <mergeCell ref="E28:E31"/>
    <mergeCell ref="F28:F31"/>
    <mergeCell ref="H28:H31"/>
    <mergeCell ref="C29:D29"/>
    <mergeCell ref="C30:D30"/>
    <mergeCell ref="C31:D31"/>
    <mergeCell ref="A20:K20"/>
    <mergeCell ref="A21:A24"/>
    <mergeCell ref="C21:D21"/>
    <mergeCell ref="E21:E24"/>
    <mergeCell ref="F21:F24"/>
    <mergeCell ref="H21:H24"/>
    <mergeCell ref="C22:D22"/>
    <mergeCell ref="I22:I23"/>
    <mergeCell ref="C23:D23"/>
    <mergeCell ref="C24:D24"/>
    <mergeCell ref="A15:K15"/>
    <mergeCell ref="A16:A19"/>
    <mergeCell ref="C16:D16"/>
    <mergeCell ref="E16:E19"/>
    <mergeCell ref="F16:F19"/>
    <mergeCell ref="H16:H19"/>
    <mergeCell ref="C17:D17"/>
    <mergeCell ref="C18:D18"/>
    <mergeCell ref="C19:D19"/>
    <mergeCell ref="A10:K10"/>
    <mergeCell ref="A11:A14"/>
    <mergeCell ref="C11:D11"/>
    <mergeCell ref="E11:E14"/>
    <mergeCell ref="F11:F14"/>
    <mergeCell ref="H11:H14"/>
    <mergeCell ref="C12:D12"/>
    <mergeCell ref="C13:D13"/>
    <mergeCell ref="C14:D14"/>
    <mergeCell ref="A1:K1"/>
    <mergeCell ref="A2:K2"/>
    <mergeCell ref="A3:K3"/>
    <mergeCell ref="C4:D4"/>
    <mergeCell ref="A5:K5"/>
    <mergeCell ref="A6:A9"/>
    <mergeCell ref="C6:D6"/>
    <mergeCell ref="E6:E9"/>
    <mergeCell ref="F6:F9"/>
    <mergeCell ref="H6:H9"/>
    <mergeCell ref="C7:D7"/>
    <mergeCell ref="C8:D8"/>
    <mergeCell ref="C9:D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8" fitToWidth="0" fitToHeight="2" orientation="portrait" r:id="rId1"/>
  <headerFooter>
    <oddHeader>&amp;C&amp;"-,обычный"Прайс-лист на продукцию Hoobs от 09.03.2022</oddHeader>
    <oddFooter>Страница  &amp;P из &amp;N</oddFooter>
  </headerFooter>
  <rowBreaks count="2" manualBreakCount="2">
    <brk id="63" max="8" man="1"/>
    <brk id="115" max="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H24"/>
  <sheetViews>
    <sheetView zoomScale="80" zoomScaleNormal="80" zoomScaleSheetLayoutView="100" workbookViewId="0">
      <selection sqref="A1:H1"/>
    </sheetView>
  </sheetViews>
  <sheetFormatPr defaultColWidth="9.33203125" defaultRowHeight="13.2"/>
  <cols>
    <col min="1" max="1" width="27.6640625" style="22" customWidth="1"/>
    <col min="2" max="2" width="22.109375" style="22" customWidth="1"/>
    <col min="3" max="3" width="84.109375" style="22" customWidth="1"/>
    <col min="4" max="4" width="28.77734375" style="23" customWidth="1"/>
    <col min="5" max="5" width="26.6640625" style="24" customWidth="1"/>
    <col min="6" max="6" width="15" style="25" customWidth="1"/>
    <col min="7" max="7" width="17" style="22" customWidth="1"/>
    <col min="8" max="8" width="12.77734375" style="22" customWidth="1"/>
    <col min="9" max="16384" width="9.33203125" style="22"/>
  </cols>
  <sheetData>
    <row r="1" spans="1:8" ht="72" customHeight="1">
      <c r="A1" s="374" t="s">
        <v>1314</v>
      </c>
      <c r="B1" s="302"/>
      <c r="C1" s="302"/>
      <c r="D1" s="302"/>
      <c r="E1" s="302"/>
      <c r="F1" s="302"/>
      <c r="G1" s="302"/>
      <c r="H1" s="375"/>
    </row>
    <row r="2" spans="1:8" s="62" customFormat="1" ht="16.5" customHeight="1">
      <c r="A2" s="260" t="s">
        <v>1303</v>
      </c>
      <c r="B2" s="260"/>
      <c r="C2" s="260"/>
      <c r="D2" s="260"/>
      <c r="E2" s="260"/>
      <c r="F2" s="260"/>
      <c r="G2" s="260"/>
      <c r="H2" s="260"/>
    </row>
    <row r="3" spans="1:8" s="68" customFormat="1" ht="27.6">
      <c r="A3" s="65" t="s">
        <v>409</v>
      </c>
      <c r="B3" s="65" t="s">
        <v>17</v>
      </c>
      <c r="C3" s="65" t="s">
        <v>508</v>
      </c>
      <c r="D3" s="65" t="s">
        <v>844</v>
      </c>
      <c r="E3" s="110" t="s">
        <v>257</v>
      </c>
      <c r="F3" s="110" t="s">
        <v>353</v>
      </c>
      <c r="G3" s="111" t="s">
        <v>515</v>
      </c>
      <c r="H3" s="67" t="s">
        <v>954</v>
      </c>
    </row>
    <row r="4" spans="1:8" s="84" customFormat="1" ht="30.75" customHeight="1">
      <c r="A4" s="285" t="s">
        <v>894</v>
      </c>
      <c r="B4" s="285"/>
      <c r="C4" s="285"/>
      <c r="D4" s="285"/>
      <c r="E4" s="285"/>
      <c r="F4" s="285"/>
      <c r="G4" s="285"/>
      <c r="H4" s="285"/>
    </row>
    <row r="5" spans="1:8" s="84" customFormat="1" ht="61.2" customHeight="1">
      <c r="A5" s="281"/>
      <c r="B5" s="73" t="s">
        <v>321</v>
      </c>
      <c r="C5" s="85" t="s">
        <v>485</v>
      </c>
      <c r="D5" s="112" t="s">
        <v>426</v>
      </c>
      <c r="E5" s="78" t="s">
        <v>941</v>
      </c>
      <c r="F5" s="78" t="s">
        <v>355</v>
      </c>
      <c r="G5" s="113">
        <v>695.98</v>
      </c>
      <c r="H5" s="42" t="s">
        <v>955</v>
      </c>
    </row>
    <row r="6" spans="1:8" s="84" customFormat="1" ht="66.599999999999994" customHeight="1">
      <c r="A6" s="283"/>
      <c r="B6" s="71" t="s">
        <v>322</v>
      </c>
      <c r="C6" s="90" t="s">
        <v>486</v>
      </c>
      <c r="D6" s="114" t="s">
        <v>426</v>
      </c>
      <c r="E6" s="79" t="s">
        <v>941</v>
      </c>
      <c r="F6" s="79" t="s">
        <v>355</v>
      </c>
      <c r="G6" s="115">
        <v>568.51</v>
      </c>
      <c r="H6" s="42" t="s">
        <v>955</v>
      </c>
    </row>
    <row r="7" spans="1:8" s="92" customFormat="1" ht="18" customHeight="1">
      <c r="A7" s="260" t="s">
        <v>1304</v>
      </c>
      <c r="B7" s="260"/>
      <c r="C7" s="260"/>
      <c r="D7" s="260"/>
      <c r="E7" s="260"/>
      <c r="F7" s="260"/>
      <c r="G7" s="260"/>
      <c r="H7" s="260"/>
    </row>
    <row r="8" spans="1:8" s="68" customFormat="1" ht="44.25" customHeight="1">
      <c r="A8" s="65" t="s">
        <v>409</v>
      </c>
      <c r="B8" s="65" t="s">
        <v>17</v>
      </c>
      <c r="C8" s="65" t="s">
        <v>508</v>
      </c>
      <c r="D8" s="65" t="s">
        <v>934</v>
      </c>
      <c r="E8" s="110" t="s">
        <v>257</v>
      </c>
      <c r="F8" s="110" t="s">
        <v>353</v>
      </c>
      <c r="G8" s="111" t="s">
        <v>515</v>
      </c>
      <c r="H8" s="67" t="s">
        <v>954</v>
      </c>
    </row>
    <row r="9" spans="1:8" s="84" customFormat="1" ht="16.5" customHeight="1">
      <c r="A9" s="285" t="s">
        <v>539</v>
      </c>
      <c r="B9" s="285"/>
      <c r="C9" s="285"/>
      <c r="D9" s="285"/>
      <c r="E9" s="285"/>
      <c r="F9" s="285"/>
      <c r="G9" s="285"/>
      <c r="H9" s="285"/>
    </row>
    <row r="10" spans="1:8" s="87" customFormat="1" ht="24" customHeight="1">
      <c r="A10" s="281"/>
      <c r="B10" s="112" t="s">
        <v>323</v>
      </c>
      <c r="C10" s="85" t="s">
        <v>439</v>
      </c>
      <c r="D10" s="380" t="s">
        <v>427</v>
      </c>
      <c r="E10" s="112" t="s">
        <v>432</v>
      </c>
      <c r="F10" s="112" t="s">
        <v>355</v>
      </c>
      <c r="G10" s="113">
        <v>2.64</v>
      </c>
      <c r="H10" s="42" t="s">
        <v>955</v>
      </c>
    </row>
    <row r="11" spans="1:8" s="87" customFormat="1" ht="24" customHeight="1">
      <c r="A11" s="282"/>
      <c r="B11" s="116" t="s">
        <v>324</v>
      </c>
      <c r="C11" s="88" t="s">
        <v>429</v>
      </c>
      <c r="D11" s="381"/>
      <c r="E11" s="119" t="s">
        <v>433</v>
      </c>
      <c r="F11" s="119" t="s">
        <v>545</v>
      </c>
      <c r="G11" s="117">
        <v>137.28</v>
      </c>
      <c r="H11" s="42" t="s">
        <v>955</v>
      </c>
    </row>
    <row r="12" spans="1:8" s="87" customFormat="1" ht="24" customHeight="1">
      <c r="A12" s="282"/>
      <c r="B12" s="57" t="s">
        <v>325</v>
      </c>
      <c r="C12" s="88" t="s">
        <v>441</v>
      </c>
      <c r="D12" s="377" t="s">
        <v>428</v>
      </c>
      <c r="E12" s="377" t="s">
        <v>434</v>
      </c>
      <c r="F12" s="377" t="s">
        <v>355</v>
      </c>
      <c r="G12" s="117">
        <v>11.55</v>
      </c>
      <c r="H12" s="42" t="s">
        <v>955</v>
      </c>
    </row>
    <row r="13" spans="1:8" s="87" customFormat="1" ht="24" customHeight="1">
      <c r="A13" s="282"/>
      <c r="B13" s="57" t="s">
        <v>332</v>
      </c>
      <c r="C13" s="88" t="s">
        <v>440</v>
      </c>
      <c r="D13" s="378"/>
      <c r="E13" s="378"/>
      <c r="F13" s="378"/>
      <c r="G13" s="117">
        <v>11.55</v>
      </c>
      <c r="H13" s="42" t="s">
        <v>955</v>
      </c>
    </row>
    <row r="14" spans="1:8" s="87" customFormat="1" ht="24" customHeight="1">
      <c r="A14" s="282"/>
      <c r="B14" s="57" t="s">
        <v>333</v>
      </c>
      <c r="C14" s="88" t="s">
        <v>442</v>
      </c>
      <c r="D14" s="378"/>
      <c r="E14" s="378"/>
      <c r="F14" s="378"/>
      <c r="G14" s="117">
        <v>12.870000000000001</v>
      </c>
      <c r="H14" s="42" t="s">
        <v>955</v>
      </c>
    </row>
    <row r="15" spans="1:8" s="87" customFormat="1" ht="24" customHeight="1">
      <c r="A15" s="282"/>
      <c r="B15" s="57" t="s">
        <v>346</v>
      </c>
      <c r="C15" s="88" t="s">
        <v>443</v>
      </c>
      <c r="D15" s="381"/>
      <c r="E15" s="378"/>
      <c r="F15" s="378"/>
      <c r="G15" s="117">
        <v>12.870000000000001</v>
      </c>
      <c r="H15" s="42" t="s">
        <v>955</v>
      </c>
    </row>
    <row r="16" spans="1:8" s="87" customFormat="1" ht="24" customHeight="1">
      <c r="A16" s="283"/>
      <c r="B16" s="71" t="s">
        <v>330</v>
      </c>
      <c r="C16" s="90" t="s">
        <v>331</v>
      </c>
      <c r="D16" s="118" t="s">
        <v>308</v>
      </c>
      <c r="E16" s="379"/>
      <c r="F16" s="379"/>
      <c r="G16" s="115">
        <v>6.4900000000000011</v>
      </c>
      <c r="H16" s="42" t="s">
        <v>955</v>
      </c>
    </row>
    <row r="17" spans="1:8" s="62" customFormat="1" ht="15.6" customHeight="1">
      <c r="A17" s="285" t="s">
        <v>540</v>
      </c>
      <c r="B17" s="285"/>
      <c r="C17" s="285"/>
      <c r="D17" s="285"/>
      <c r="E17" s="285"/>
      <c r="F17" s="285"/>
      <c r="G17" s="285"/>
      <c r="H17" s="285"/>
    </row>
    <row r="18" spans="1:8" s="87" customFormat="1" ht="66" customHeight="1">
      <c r="A18" s="104"/>
      <c r="B18" s="72" t="s">
        <v>326</v>
      </c>
      <c r="C18" s="120" t="s">
        <v>430</v>
      </c>
      <c r="D18" s="121" t="s">
        <v>431</v>
      </c>
      <c r="E18" s="121" t="s">
        <v>435</v>
      </c>
      <c r="F18" s="122" t="s">
        <v>355</v>
      </c>
      <c r="G18" s="123">
        <v>55.000000000000007</v>
      </c>
      <c r="H18" s="42" t="s">
        <v>955</v>
      </c>
    </row>
    <row r="19" spans="1:8" s="62" customFormat="1" ht="13.95" customHeight="1">
      <c r="A19" s="371" t="s">
        <v>541</v>
      </c>
      <c r="B19" s="371"/>
      <c r="C19" s="371"/>
      <c r="D19" s="371"/>
      <c r="E19" s="371"/>
      <c r="F19" s="371"/>
      <c r="G19" s="371"/>
      <c r="H19" s="371"/>
    </row>
    <row r="20" spans="1:8" s="87" customFormat="1" ht="25.2" customHeight="1">
      <c r="A20" s="376"/>
      <c r="B20" s="157" t="s">
        <v>327</v>
      </c>
      <c r="C20" s="159" t="s">
        <v>887</v>
      </c>
      <c r="D20" s="116" t="s">
        <v>328</v>
      </c>
      <c r="E20" s="116" t="s">
        <v>435</v>
      </c>
      <c r="F20" s="116" t="s">
        <v>355</v>
      </c>
      <c r="G20" s="117">
        <v>35.51</v>
      </c>
      <c r="H20" s="99" t="s">
        <v>955</v>
      </c>
    </row>
    <row r="21" spans="1:8" s="87" customFormat="1" ht="22.2" customHeight="1">
      <c r="A21" s="376"/>
      <c r="B21" s="157" t="s">
        <v>329</v>
      </c>
      <c r="C21" s="159" t="s">
        <v>888</v>
      </c>
      <c r="D21" s="116" t="s">
        <v>328</v>
      </c>
      <c r="E21" s="116" t="s">
        <v>435</v>
      </c>
      <c r="F21" s="116" t="s">
        <v>355</v>
      </c>
      <c r="G21" s="117">
        <v>35.51</v>
      </c>
      <c r="H21" s="99" t="s">
        <v>955</v>
      </c>
    </row>
    <row r="22" spans="1:8" s="87" customFormat="1" ht="15" customHeight="1">
      <c r="A22" s="371" t="s">
        <v>971</v>
      </c>
      <c r="B22" s="371"/>
      <c r="C22" s="371"/>
      <c r="D22" s="371"/>
      <c r="E22" s="371"/>
      <c r="F22" s="371"/>
      <c r="G22" s="371"/>
      <c r="H22" s="371"/>
    </row>
    <row r="23" spans="1:8" ht="22.5" customHeight="1">
      <c r="A23" s="372"/>
      <c r="B23" s="159" t="s">
        <v>972</v>
      </c>
      <c r="C23" s="159" t="s">
        <v>974</v>
      </c>
      <c r="D23" s="116" t="s">
        <v>184</v>
      </c>
      <c r="E23" s="116" t="s">
        <v>976</v>
      </c>
      <c r="F23" s="117" t="s">
        <v>355</v>
      </c>
      <c r="G23" s="99">
        <v>62.56</v>
      </c>
      <c r="H23" s="161" t="s">
        <v>955</v>
      </c>
    </row>
    <row r="24" spans="1:8" ht="22.5" customHeight="1">
      <c r="A24" s="373"/>
      <c r="B24" s="159" t="s">
        <v>973</v>
      </c>
      <c r="C24" s="159" t="s">
        <v>975</v>
      </c>
      <c r="D24" s="116" t="s">
        <v>184</v>
      </c>
      <c r="E24" s="116" t="s">
        <v>976</v>
      </c>
      <c r="F24" s="117" t="s">
        <v>355</v>
      </c>
      <c r="G24" s="99">
        <v>62.56</v>
      </c>
      <c r="H24" s="161" t="s">
        <v>955</v>
      </c>
    </row>
  </sheetData>
  <mergeCells count="16">
    <mergeCell ref="A22:H22"/>
    <mergeCell ref="A23:A24"/>
    <mergeCell ref="A1:H1"/>
    <mergeCell ref="A20:A21"/>
    <mergeCell ref="A10:A16"/>
    <mergeCell ref="A5:A6"/>
    <mergeCell ref="A19:H19"/>
    <mergeCell ref="A17:H17"/>
    <mergeCell ref="A9:H9"/>
    <mergeCell ref="A7:H7"/>
    <mergeCell ref="A2:H2"/>
    <mergeCell ref="A4:H4"/>
    <mergeCell ref="E12:E16"/>
    <mergeCell ref="D10:D11"/>
    <mergeCell ref="D12:D15"/>
    <mergeCell ref="F12:F16"/>
  </mergeCells>
  <pageMargins left="0.23622047244094491" right="0.23622047244094491" top="0.74803149606299213" bottom="0.74803149606299213" header="0.31496062992125984" footer="0.31496062992125984"/>
  <pageSetup paperSize="9" scale="39" fitToHeight="8" orientation="portrait" r:id="rId1"/>
  <headerFooter>
    <oddHeader>&amp;C&amp;"-,обычный"Прайс-лист на продукцию Hoobs от 09.03.2022</oddHeader>
    <oddFooter>Страница  &amp;P из &amp;N</oddFooter>
  </headerFooter>
  <ignoredErrors>
    <ignoredError sqref="A10 A11 A12 A15 A18 A13 A14 A16 D20 D2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5"/>
  <sheetViews>
    <sheetView zoomScale="60" zoomScaleNormal="60" zoomScaleSheetLayoutView="120" workbookViewId="0">
      <selection activeCell="F8" sqref="F8"/>
    </sheetView>
  </sheetViews>
  <sheetFormatPr defaultColWidth="9.33203125" defaultRowHeight="13.2"/>
  <cols>
    <col min="1" max="1" width="20.33203125" style="37" customWidth="1"/>
    <col min="2" max="2" width="22.109375" style="37" customWidth="1"/>
    <col min="3" max="3" width="64" style="37" customWidth="1"/>
    <col min="4" max="4" width="28.77734375" style="23" customWidth="1"/>
    <col min="5" max="5" width="36.44140625" style="24" customWidth="1"/>
    <col min="6" max="6" width="26" style="24" customWidth="1"/>
    <col min="7" max="7" width="25" style="24" customWidth="1"/>
    <col min="8" max="8" width="20.33203125" style="37" customWidth="1"/>
    <col min="9" max="9" width="17" style="37" customWidth="1"/>
    <col min="10" max="10" width="21.6640625" style="37" customWidth="1"/>
    <col min="11" max="11" width="16.77734375" style="37" customWidth="1"/>
    <col min="12" max="12" width="11.44140625" style="37" customWidth="1"/>
    <col min="13" max="13" width="12.77734375" style="37" customWidth="1"/>
    <col min="14" max="16384" width="9.33203125" style="37"/>
  </cols>
  <sheetData>
    <row r="1" spans="1:13" ht="72" customHeight="1">
      <c r="A1" s="401" t="s">
        <v>1313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3"/>
    </row>
    <row r="2" spans="1:13" s="26" customFormat="1" ht="18.75" customHeight="1">
      <c r="A2" s="398" t="s">
        <v>1305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400"/>
    </row>
    <row r="3" spans="1:13" s="68" customFormat="1" ht="58.95" customHeight="1">
      <c r="A3" s="235" t="s">
        <v>409</v>
      </c>
      <c r="B3" s="235" t="s">
        <v>17</v>
      </c>
      <c r="C3" s="235" t="s">
        <v>508</v>
      </c>
      <c r="D3" s="235" t="s">
        <v>1021</v>
      </c>
      <c r="E3" s="235" t="s">
        <v>1079</v>
      </c>
      <c r="F3" s="235" t="s">
        <v>456</v>
      </c>
      <c r="G3" s="235" t="s">
        <v>1016</v>
      </c>
      <c r="H3" s="235" t="s">
        <v>1017</v>
      </c>
      <c r="I3" s="235" t="s">
        <v>982</v>
      </c>
      <c r="J3" s="235" t="s">
        <v>1020</v>
      </c>
      <c r="K3" s="133" t="s">
        <v>60</v>
      </c>
      <c r="L3" s="67" t="s">
        <v>986</v>
      </c>
      <c r="M3" s="67" t="s">
        <v>954</v>
      </c>
    </row>
    <row r="4" spans="1:13" s="62" customFormat="1" ht="15.6" customHeight="1">
      <c r="A4" s="404" t="s">
        <v>1015</v>
      </c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4"/>
    </row>
    <row r="5" spans="1:13" s="124" customFormat="1" ht="25.95" customHeight="1">
      <c r="A5" s="167"/>
      <c r="B5" s="232" t="s">
        <v>1008</v>
      </c>
      <c r="C5" s="88" t="s">
        <v>1175</v>
      </c>
      <c r="D5" s="232" t="s">
        <v>1022</v>
      </c>
      <c r="E5" s="99">
        <v>65</v>
      </c>
      <c r="F5" s="232" t="s">
        <v>1018</v>
      </c>
      <c r="G5" s="232">
        <v>1.6</v>
      </c>
      <c r="H5" s="170">
        <v>2.6</v>
      </c>
      <c r="I5" s="170">
        <v>3</v>
      </c>
      <c r="J5" s="232">
        <v>110</v>
      </c>
      <c r="K5" s="232" t="s">
        <v>410</v>
      </c>
      <c r="L5" s="109">
        <v>76.430000000000007</v>
      </c>
      <c r="M5" s="99" t="s">
        <v>955</v>
      </c>
    </row>
    <row r="6" spans="1:13" s="124" customFormat="1" ht="25.95" customHeight="1">
      <c r="A6" s="168"/>
      <c r="B6" s="232" t="s">
        <v>1009</v>
      </c>
      <c r="C6" s="88" t="s">
        <v>1176</v>
      </c>
      <c r="D6" s="232" t="s">
        <v>1022</v>
      </c>
      <c r="E6" s="99">
        <v>100</v>
      </c>
      <c r="F6" s="232" t="s">
        <v>1018</v>
      </c>
      <c r="G6" s="170">
        <v>2</v>
      </c>
      <c r="H6" s="170">
        <v>3.5</v>
      </c>
      <c r="I6" s="170">
        <v>3.3</v>
      </c>
      <c r="J6" s="232">
        <v>110</v>
      </c>
      <c r="K6" s="232" t="s">
        <v>410</v>
      </c>
      <c r="L6" s="109">
        <v>85.98</v>
      </c>
      <c r="M6" s="99" t="s">
        <v>955</v>
      </c>
    </row>
    <row r="7" spans="1:13" s="124" customFormat="1" ht="25.95" customHeight="1">
      <c r="A7" s="168"/>
      <c r="B7" s="232" t="s">
        <v>1090</v>
      </c>
      <c r="C7" s="88" t="s">
        <v>1091</v>
      </c>
      <c r="D7" s="232" t="s">
        <v>1022</v>
      </c>
      <c r="E7" s="99">
        <v>100</v>
      </c>
      <c r="F7" s="232" t="s">
        <v>1018</v>
      </c>
      <c r="G7" s="170">
        <v>2</v>
      </c>
      <c r="H7" s="170">
        <v>3.5</v>
      </c>
      <c r="I7" s="170">
        <v>3.3</v>
      </c>
      <c r="J7" s="232">
        <v>110</v>
      </c>
      <c r="K7" s="232" t="s">
        <v>410</v>
      </c>
      <c r="L7" s="109">
        <v>85.26</v>
      </c>
      <c r="M7" s="99" t="s">
        <v>955</v>
      </c>
    </row>
    <row r="8" spans="1:13" s="124" customFormat="1" ht="25.95" customHeight="1">
      <c r="A8" s="168"/>
      <c r="B8" s="232" t="s">
        <v>1010</v>
      </c>
      <c r="C8" s="88" t="s">
        <v>1177</v>
      </c>
      <c r="D8" s="232" t="s">
        <v>1022</v>
      </c>
      <c r="E8" s="99">
        <v>180</v>
      </c>
      <c r="F8" s="232" t="s">
        <v>1018</v>
      </c>
      <c r="G8" s="170">
        <v>4</v>
      </c>
      <c r="H8" s="170">
        <v>4.3</v>
      </c>
      <c r="I8" s="170">
        <v>5.7</v>
      </c>
      <c r="J8" s="232">
        <v>110</v>
      </c>
      <c r="K8" s="232" t="s">
        <v>410</v>
      </c>
      <c r="L8" s="109">
        <v>161.21</v>
      </c>
      <c r="M8" s="99" t="s">
        <v>955</v>
      </c>
    </row>
    <row r="9" spans="1:13" s="124" customFormat="1" ht="25.95" customHeight="1">
      <c r="A9" s="168"/>
      <c r="B9" s="232" t="s">
        <v>1011</v>
      </c>
      <c r="C9" s="88" t="s">
        <v>1178</v>
      </c>
      <c r="D9" s="232" t="s">
        <v>1022</v>
      </c>
      <c r="E9" s="99">
        <v>270</v>
      </c>
      <c r="F9" s="232" t="s">
        <v>1018</v>
      </c>
      <c r="G9" s="170">
        <v>2</v>
      </c>
      <c r="H9" s="170">
        <v>9</v>
      </c>
      <c r="I9" s="170">
        <v>4</v>
      </c>
      <c r="J9" s="232">
        <v>110</v>
      </c>
      <c r="K9" s="232" t="s">
        <v>410</v>
      </c>
      <c r="L9" s="109">
        <v>195.36</v>
      </c>
      <c r="M9" s="99" t="s">
        <v>955</v>
      </c>
    </row>
    <row r="10" spans="1:13" s="124" customFormat="1" ht="25.95" customHeight="1">
      <c r="A10" s="168"/>
      <c r="B10" s="232" t="s">
        <v>1012</v>
      </c>
      <c r="C10" s="88" t="s">
        <v>1179</v>
      </c>
      <c r="D10" s="232" t="s">
        <v>1022</v>
      </c>
      <c r="E10" s="99">
        <v>65</v>
      </c>
      <c r="F10" s="232" t="s">
        <v>1019</v>
      </c>
      <c r="G10" s="170">
        <v>1.8</v>
      </c>
      <c r="H10" s="170">
        <v>2.6</v>
      </c>
      <c r="I10" s="170">
        <v>3.5</v>
      </c>
      <c r="J10" s="232">
        <v>110</v>
      </c>
      <c r="K10" s="232" t="s">
        <v>410</v>
      </c>
      <c r="L10" s="109">
        <v>79.53</v>
      </c>
      <c r="M10" s="99" t="s">
        <v>955</v>
      </c>
    </row>
    <row r="11" spans="1:13" s="124" customFormat="1" ht="25.95" customHeight="1">
      <c r="A11" s="168"/>
      <c r="B11" s="232" t="s">
        <v>1013</v>
      </c>
      <c r="C11" s="88" t="s">
        <v>1180</v>
      </c>
      <c r="D11" s="232" t="s">
        <v>1022</v>
      </c>
      <c r="E11" s="99">
        <v>100</v>
      </c>
      <c r="F11" s="232" t="s">
        <v>1019</v>
      </c>
      <c r="G11" s="170">
        <v>2</v>
      </c>
      <c r="H11" s="170">
        <v>3.5</v>
      </c>
      <c r="I11" s="170">
        <v>4</v>
      </c>
      <c r="J11" s="232">
        <v>110</v>
      </c>
      <c r="K11" s="232" t="s">
        <v>410</v>
      </c>
      <c r="L11" s="109">
        <v>88.54</v>
      </c>
      <c r="M11" s="99" t="s">
        <v>955</v>
      </c>
    </row>
    <row r="12" spans="1:13" s="124" customFormat="1" ht="25.95" customHeight="1">
      <c r="A12" s="169"/>
      <c r="B12" s="232" t="s">
        <v>1014</v>
      </c>
      <c r="C12" s="88" t="s">
        <v>1181</v>
      </c>
      <c r="D12" s="232" t="s">
        <v>1022</v>
      </c>
      <c r="E12" s="99">
        <v>180</v>
      </c>
      <c r="F12" s="232" t="s">
        <v>1019</v>
      </c>
      <c r="G12" s="170">
        <v>4.05</v>
      </c>
      <c r="H12" s="170">
        <v>4.42</v>
      </c>
      <c r="I12" s="170">
        <v>6</v>
      </c>
      <c r="J12" s="232">
        <v>110</v>
      </c>
      <c r="K12" s="232" t="s">
        <v>410</v>
      </c>
      <c r="L12" s="109">
        <v>164.08</v>
      </c>
      <c r="M12" s="99" t="s">
        <v>955</v>
      </c>
    </row>
    <row r="13" spans="1:13" s="62" customFormat="1" ht="15.6" customHeight="1">
      <c r="A13" s="404" t="s">
        <v>1023</v>
      </c>
      <c r="B13" s="393"/>
      <c r="C13" s="393"/>
      <c r="D13" s="393"/>
      <c r="E13" s="393"/>
      <c r="F13" s="393"/>
      <c r="G13" s="393"/>
      <c r="H13" s="393"/>
      <c r="I13" s="393"/>
      <c r="J13" s="393"/>
      <c r="K13" s="393"/>
      <c r="L13" s="393"/>
      <c r="M13" s="394"/>
    </row>
    <row r="14" spans="1:13" s="124" customFormat="1" ht="24.6" customHeight="1">
      <c r="A14" s="167"/>
      <c r="B14" s="232" t="s">
        <v>1024</v>
      </c>
      <c r="C14" s="88" t="s">
        <v>1164</v>
      </c>
      <c r="D14" s="232" t="s">
        <v>1022</v>
      </c>
      <c r="E14" s="99">
        <v>700</v>
      </c>
      <c r="F14" s="232" t="s">
        <v>1032</v>
      </c>
      <c r="G14" s="170">
        <v>8</v>
      </c>
      <c r="H14" s="170">
        <v>8</v>
      </c>
      <c r="I14" s="170">
        <v>12</v>
      </c>
      <c r="J14" s="232">
        <v>110</v>
      </c>
      <c r="K14" s="232" t="s">
        <v>410</v>
      </c>
      <c r="L14" s="109">
        <v>636.77</v>
      </c>
      <c r="M14" s="99" t="s">
        <v>955</v>
      </c>
    </row>
    <row r="15" spans="1:13" s="124" customFormat="1" ht="24.6" customHeight="1">
      <c r="A15" s="168"/>
      <c r="B15" s="232" t="s">
        <v>1025</v>
      </c>
      <c r="C15" s="88" t="s">
        <v>1165</v>
      </c>
      <c r="D15" s="232" t="s">
        <v>1022</v>
      </c>
      <c r="E15" s="99">
        <v>1000</v>
      </c>
      <c r="F15" s="232" t="s">
        <v>1032</v>
      </c>
      <c r="G15" s="170">
        <v>8</v>
      </c>
      <c r="H15" s="170">
        <v>12.5</v>
      </c>
      <c r="I15" s="170">
        <v>13.5</v>
      </c>
      <c r="J15" s="232">
        <v>110</v>
      </c>
      <c r="K15" s="232" t="s">
        <v>410</v>
      </c>
      <c r="L15" s="109">
        <v>704.86</v>
      </c>
      <c r="M15" s="99" t="s">
        <v>955</v>
      </c>
    </row>
    <row r="16" spans="1:13" s="124" customFormat="1" ht="24.6" customHeight="1">
      <c r="A16" s="168"/>
      <c r="B16" s="232" t="s">
        <v>1026</v>
      </c>
      <c r="C16" s="88" t="s">
        <v>1166</v>
      </c>
      <c r="D16" s="232" t="s">
        <v>1022</v>
      </c>
      <c r="E16" s="99">
        <v>1000</v>
      </c>
      <c r="F16" s="232" t="s">
        <v>1033</v>
      </c>
      <c r="G16" s="170">
        <v>12.5</v>
      </c>
      <c r="H16" s="170">
        <v>8</v>
      </c>
      <c r="I16" s="170">
        <v>26</v>
      </c>
      <c r="J16" s="232">
        <v>110</v>
      </c>
      <c r="K16" s="232" t="s">
        <v>410</v>
      </c>
      <c r="L16" s="109">
        <v>717.81</v>
      </c>
      <c r="M16" s="99" t="s">
        <v>955</v>
      </c>
    </row>
    <row r="17" spans="1:13" s="124" customFormat="1" ht="24.6" customHeight="1">
      <c r="A17" s="168"/>
      <c r="B17" s="232" t="s">
        <v>1027</v>
      </c>
      <c r="C17" s="88" t="s">
        <v>1167</v>
      </c>
      <c r="D17" s="232" t="s">
        <v>1022</v>
      </c>
      <c r="E17" s="99">
        <v>1300</v>
      </c>
      <c r="F17" s="232" t="s">
        <v>1033</v>
      </c>
      <c r="G17" s="170">
        <v>12.5</v>
      </c>
      <c r="H17" s="170">
        <v>12.5</v>
      </c>
      <c r="I17" s="170">
        <v>26</v>
      </c>
      <c r="J17" s="232">
        <v>110</v>
      </c>
      <c r="K17" s="232" t="s">
        <v>410</v>
      </c>
      <c r="L17" s="109">
        <v>840.72</v>
      </c>
      <c r="M17" s="99" t="s">
        <v>955</v>
      </c>
    </row>
    <row r="18" spans="1:13" s="124" customFormat="1" ht="24.6" customHeight="1">
      <c r="A18" s="168"/>
      <c r="B18" s="232" t="s">
        <v>1028</v>
      </c>
      <c r="C18" s="88" t="s">
        <v>1168</v>
      </c>
      <c r="D18" s="232" t="s">
        <v>1022</v>
      </c>
      <c r="E18" s="99">
        <v>1300</v>
      </c>
      <c r="F18" s="232" t="s">
        <v>1033</v>
      </c>
      <c r="G18" s="170">
        <v>8</v>
      </c>
      <c r="H18" s="170">
        <v>16</v>
      </c>
      <c r="I18" s="170">
        <v>21</v>
      </c>
      <c r="J18" s="232">
        <v>110</v>
      </c>
      <c r="K18" s="232" t="s">
        <v>410</v>
      </c>
      <c r="L18" s="109">
        <v>931.7</v>
      </c>
      <c r="M18" s="99" t="s">
        <v>955</v>
      </c>
    </row>
    <row r="19" spans="1:13" s="124" customFormat="1" ht="24.6" customHeight="1">
      <c r="A19" s="168"/>
      <c r="B19" s="232" t="s">
        <v>1029</v>
      </c>
      <c r="C19" s="88" t="s">
        <v>1169</v>
      </c>
      <c r="D19" s="232" t="s">
        <v>1022</v>
      </c>
      <c r="E19" s="99">
        <v>1000</v>
      </c>
      <c r="F19" s="232" t="s">
        <v>1034</v>
      </c>
      <c r="G19" s="170">
        <v>20</v>
      </c>
      <c r="H19" s="170">
        <v>8</v>
      </c>
      <c r="I19" s="170">
        <v>32</v>
      </c>
      <c r="J19" s="232">
        <v>110</v>
      </c>
      <c r="K19" s="232" t="s">
        <v>410</v>
      </c>
      <c r="L19" s="109">
        <v>796.77</v>
      </c>
      <c r="M19" s="99" t="s">
        <v>955</v>
      </c>
    </row>
    <row r="20" spans="1:13" s="124" customFormat="1" ht="24.6" customHeight="1">
      <c r="A20" s="168"/>
      <c r="B20" s="232" t="s">
        <v>1030</v>
      </c>
      <c r="C20" s="88" t="s">
        <v>1170</v>
      </c>
      <c r="D20" s="232" t="s">
        <v>1022</v>
      </c>
      <c r="E20" s="99">
        <v>1300</v>
      </c>
      <c r="F20" s="232" t="s">
        <v>1034</v>
      </c>
      <c r="G20" s="170">
        <v>20</v>
      </c>
      <c r="H20" s="170">
        <v>10</v>
      </c>
      <c r="I20" s="170">
        <v>40</v>
      </c>
      <c r="J20" s="232">
        <v>110</v>
      </c>
      <c r="K20" s="232" t="s">
        <v>410</v>
      </c>
      <c r="L20" s="109">
        <v>889.54</v>
      </c>
      <c r="M20" s="99" t="s">
        <v>955</v>
      </c>
    </row>
    <row r="21" spans="1:13" s="124" customFormat="1" ht="24.6" customHeight="1">
      <c r="A21" s="169"/>
      <c r="B21" s="232" t="s">
        <v>1031</v>
      </c>
      <c r="C21" s="88" t="s">
        <v>1171</v>
      </c>
      <c r="D21" s="232" t="s">
        <v>1022</v>
      </c>
      <c r="E21" s="99">
        <v>1300</v>
      </c>
      <c r="F21" s="232" t="s">
        <v>1035</v>
      </c>
      <c r="G21" s="170">
        <v>28</v>
      </c>
      <c r="H21" s="170">
        <v>7</v>
      </c>
      <c r="I21" s="170">
        <v>42</v>
      </c>
      <c r="J21" s="232">
        <v>110</v>
      </c>
      <c r="K21" s="232" t="s">
        <v>410</v>
      </c>
      <c r="L21" s="109">
        <v>909.14</v>
      </c>
      <c r="M21" s="99" t="s">
        <v>955</v>
      </c>
    </row>
    <row r="22" spans="1:13" s="124" customFormat="1" ht="19.2" customHeight="1">
      <c r="A22" s="392" t="s">
        <v>1078</v>
      </c>
      <c r="B22" s="393"/>
      <c r="C22" s="393"/>
      <c r="D22" s="393"/>
      <c r="E22" s="393"/>
      <c r="F22" s="393"/>
      <c r="G22" s="393"/>
      <c r="H22" s="393"/>
      <c r="I22" s="393"/>
      <c r="J22" s="393"/>
      <c r="K22" s="393"/>
      <c r="L22" s="393"/>
      <c r="M22" s="394"/>
    </row>
    <row r="23" spans="1:13" s="124" customFormat="1" ht="39" customHeight="1">
      <c r="A23" s="167"/>
      <c r="B23" s="232" t="s">
        <v>1036</v>
      </c>
      <c r="C23" s="88" t="s">
        <v>1182</v>
      </c>
      <c r="D23" s="232" t="s">
        <v>1022</v>
      </c>
      <c r="E23" s="99">
        <v>500</v>
      </c>
      <c r="F23" s="232" t="s">
        <v>1018</v>
      </c>
      <c r="G23" s="170">
        <v>5</v>
      </c>
      <c r="H23" s="170">
        <v>8</v>
      </c>
      <c r="I23" s="170">
        <v>7</v>
      </c>
      <c r="J23" s="232">
        <v>110</v>
      </c>
      <c r="K23" s="232" t="s">
        <v>410</v>
      </c>
      <c r="L23" s="109">
        <v>367.41</v>
      </c>
      <c r="M23" s="99" t="s">
        <v>955</v>
      </c>
    </row>
    <row r="24" spans="1:13" s="124" customFormat="1" ht="39" customHeight="1">
      <c r="A24" s="169"/>
      <c r="B24" s="232" t="s">
        <v>1037</v>
      </c>
      <c r="C24" s="88" t="s">
        <v>1183</v>
      </c>
      <c r="D24" s="232" t="s">
        <v>1022</v>
      </c>
      <c r="E24" s="99">
        <v>500</v>
      </c>
      <c r="F24" s="232" t="s">
        <v>1019</v>
      </c>
      <c r="G24" s="170">
        <v>6</v>
      </c>
      <c r="H24" s="170">
        <v>8</v>
      </c>
      <c r="I24" s="170">
        <v>10</v>
      </c>
      <c r="J24" s="232">
        <v>110</v>
      </c>
      <c r="K24" s="232" t="s">
        <v>410</v>
      </c>
      <c r="L24" s="109">
        <v>368.75</v>
      </c>
      <c r="M24" s="99" t="s">
        <v>955</v>
      </c>
    </row>
    <row r="25" spans="1:13" s="26" customFormat="1" ht="18.75" customHeight="1">
      <c r="A25" s="398" t="s">
        <v>1306</v>
      </c>
      <c r="B25" s="399"/>
      <c r="C25" s="399"/>
      <c r="D25" s="399"/>
      <c r="E25" s="399"/>
      <c r="F25" s="399"/>
      <c r="G25" s="399"/>
      <c r="H25" s="399"/>
      <c r="I25" s="399"/>
      <c r="J25" s="399"/>
      <c r="K25" s="399"/>
      <c r="L25" s="399"/>
      <c r="M25" s="400"/>
    </row>
    <row r="26" spans="1:13" s="68" customFormat="1" ht="58.95" customHeight="1">
      <c r="A26" s="235" t="s">
        <v>409</v>
      </c>
      <c r="B26" s="235" t="s">
        <v>17</v>
      </c>
      <c r="C26" s="235" t="s">
        <v>508</v>
      </c>
      <c r="D26" s="235" t="s">
        <v>1021</v>
      </c>
      <c r="E26" s="235" t="s">
        <v>983</v>
      </c>
      <c r="F26" s="235" t="s">
        <v>1079</v>
      </c>
      <c r="G26" s="235" t="s">
        <v>456</v>
      </c>
      <c r="H26" s="235" t="s">
        <v>982</v>
      </c>
      <c r="I26" s="235" t="s">
        <v>981</v>
      </c>
      <c r="J26" s="235" t="s">
        <v>1020</v>
      </c>
      <c r="K26" s="133" t="s">
        <v>60</v>
      </c>
      <c r="L26" s="67" t="s">
        <v>986</v>
      </c>
      <c r="M26" s="67" t="s">
        <v>954</v>
      </c>
    </row>
    <row r="27" spans="1:13" s="124" customFormat="1" ht="19.2" customHeight="1">
      <c r="A27" s="392" t="s">
        <v>1064</v>
      </c>
      <c r="B27" s="393"/>
      <c r="C27" s="393"/>
      <c r="D27" s="393"/>
      <c r="E27" s="393"/>
      <c r="F27" s="393"/>
      <c r="G27" s="393"/>
      <c r="H27" s="393"/>
      <c r="I27" s="393"/>
      <c r="J27" s="393"/>
      <c r="K27" s="393"/>
      <c r="L27" s="393"/>
      <c r="M27" s="394"/>
    </row>
    <row r="28" spans="1:13" s="124" customFormat="1" ht="23.4" customHeight="1">
      <c r="A28" s="167"/>
      <c r="B28" s="232" t="s">
        <v>1038</v>
      </c>
      <c r="C28" s="88" t="s">
        <v>1184</v>
      </c>
      <c r="D28" s="232" t="s">
        <v>1047</v>
      </c>
      <c r="E28" s="405" t="s">
        <v>1048</v>
      </c>
      <c r="F28" s="99">
        <v>25</v>
      </c>
      <c r="G28" s="232" t="s">
        <v>1018</v>
      </c>
      <c r="H28" s="170">
        <v>2.5</v>
      </c>
      <c r="I28" s="170">
        <v>4</v>
      </c>
      <c r="J28" s="170">
        <v>110</v>
      </c>
      <c r="K28" s="232" t="s">
        <v>410</v>
      </c>
      <c r="L28" s="109">
        <v>161</v>
      </c>
      <c r="M28" s="99" t="s">
        <v>955</v>
      </c>
    </row>
    <row r="29" spans="1:13" s="124" customFormat="1" ht="23.4" customHeight="1">
      <c r="A29" s="168"/>
      <c r="B29" s="232" t="s">
        <v>1039</v>
      </c>
      <c r="C29" s="88" t="s">
        <v>1185</v>
      </c>
      <c r="D29" s="232" t="s">
        <v>1047</v>
      </c>
      <c r="E29" s="405"/>
      <c r="F29" s="99">
        <v>39</v>
      </c>
      <c r="G29" s="232" t="s">
        <v>1018</v>
      </c>
      <c r="H29" s="170">
        <v>3.2</v>
      </c>
      <c r="I29" s="170">
        <v>6</v>
      </c>
      <c r="J29" s="170">
        <v>110</v>
      </c>
      <c r="K29" s="232" t="s">
        <v>410</v>
      </c>
      <c r="L29" s="109">
        <v>182.7</v>
      </c>
      <c r="M29" s="99" t="s">
        <v>955</v>
      </c>
    </row>
    <row r="30" spans="1:13" s="124" customFormat="1" ht="23.4" customHeight="1">
      <c r="A30" s="168"/>
      <c r="B30" s="232" t="s">
        <v>1092</v>
      </c>
      <c r="C30" s="88" t="s">
        <v>1093</v>
      </c>
      <c r="D30" s="232" t="s">
        <v>1047</v>
      </c>
      <c r="E30" s="405"/>
      <c r="F30" s="99">
        <v>39</v>
      </c>
      <c r="G30" s="232" t="s">
        <v>1018</v>
      </c>
      <c r="H30" s="170">
        <v>3.2</v>
      </c>
      <c r="I30" s="170">
        <v>6</v>
      </c>
      <c r="J30" s="170">
        <v>110</v>
      </c>
      <c r="K30" s="232" t="s">
        <v>410</v>
      </c>
      <c r="L30" s="109">
        <v>180.25</v>
      </c>
      <c r="M30" s="99" t="s">
        <v>955</v>
      </c>
    </row>
    <row r="31" spans="1:13" s="124" customFormat="1" ht="23.4" customHeight="1">
      <c r="A31" s="168"/>
      <c r="B31" s="232" t="s">
        <v>1040</v>
      </c>
      <c r="C31" s="88" t="s">
        <v>1186</v>
      </c>
      <c r="D31" s="232" t="s">
        <v>1047</v>
      </c>
      <c r="E31" s="405"/>
      <c r="F31" s="99">
        <v>60</v>
      </c>
      <c r="G31" s="232" t="s">
        <v>1018</v>
      </c>
      <c r="H31" s="170">
        <v>3.4</v>
      </c>
      <c r="I31" s="170">
        <v>7.5</v>
      </c>
      <c r="J31" s="170">
        <v>110</v>
      </c>
      <c r="K31" s="232" t="s">
        <v>410</v>
      </c>
      <c r="L31" s="109">
        <v>190.06</v>
      </c>
      <c r="M31" s="99" t="s">
        <v>955</v>
      </c>
    </row>
    <row r="32" spans="1:13" s="124" customFormat="1" ht="23.4" customHeight="1">
      <c r="A32" s="171"/>
      <c r="B32" s="232" t="s">
        <v>1041</v>
      </c>
      <c r="C32" s="88" t="s">
        <v>1046</v>
      </c>
      <c r="D32" s="232" t="s">
        <v>1047</v>
      </c>
      <c r="E32" s="405"/>
      <c r="F32" s="99">
        <v>140</v>
      </c>
      <c r="G32" s="232" t="s">
        <v>1018</v>
      </c>
      <c r="H32" s="170">
        <v>5.5</v>
      </c>
      <c r="I32" s="170">
        <v>11</v>
      </c>
      <c r="J32" s="170">
        <v>110</v>
      </c>
      <c r="K32" s="232" t="s">
        <v>410</v>
      </c>
      <c r="L32" s="109">
        <v>291.5</v>
      </c>
      <c r="M32" s="99" t="s">
        <v>955</v>
      </c>
    </row>
    <row r="33" spans="1:13" s="124" customFormat="1" ht="23.4" customHeight="1">
      <c r="A33" s="168"/>
      <c r="B33" s="232" t="s">
        <v>1042</v>
      </c>
      <c r="C33" s="88" t="s">
        <v>1187</v>
      </c>
      <c r="D33" s="232" t="s">
        <v>1047</v>
      </c>
      <c r="E33" s="405"/>
      <c r="F33" s="99">
        <v>25</v>
      </c>
      <c r="G33" s="232" t="s">
        <v>1019</v>
      </c>
      <c r="H33" s="170">
        <v>2.8</v>
      </c>
      <c r="I33" s="170">
        <v>4</v>
      </c>
      <c r="J33" s="170">
        <v>110</v>
      </c>
      <c r="K33" s="232" t="s">
        <v>410</v>
      </c>
      <c r="L33" s="109">
        <v>166.61</v>
      </c>
      <c r="M33" s="99" t="s">
        <v>955</v>
      </c>
    </row>
    <row r="34" spans="1:13" s="124" customFormat="1" ht="23.4" customHeight="1">
      <c r="A34" s="168"/>
      <c r="B34" s="232" t="s">
        <v>1043</v>
      </c>
      <c r="C34" s="88" t="s">
        <v>1188</v>
      </c>
      <c r="D34" s="232" t="s">
        <v>1047</v>
      </c>
      <c r="E34" s="405"/>
      <c r="F34" s="99">
        <v>39</v>
      </c>
      <c r="G34" s="232" t="s">
        <v>1019</v>
      </c>
      <c r="H34" s="170">
        <v>3.6</v>
      </c>
      <c r="I34" s="170">
        <v>6</v>
      </c>
      <c r="J34" s="170">
        <v>110</v>
      </c>
      <c r="K34" s="232" t="s">
        <v>410</v>
      </c>
      <c r="L34" s="109">
        <v>187.53</v>
      </c>
      <c r="M34" s="99" t="s">
        <v>955</v>
      </c>
    </row>
    <row r="35" spans="1:13" s="124" customFormat="1" ht="23.4" customHeight="1">
      <c r="A35" s="168"/>
      <c r="B35" s="232" t="s">
        <v>1044</v>
      </c>
      <c r="C35" s="88" t="s">
        <v>1189</v>
      </c>
      <c r="D35" s="232" t="s">
        <v>1047</v>
      </c>
      <c r="E35" s="405"/>
      <c r="F35" s="99">
        <v>60</v>
      </c>
      <c r="G35" s="232" t="s">
        <v>1019</v>
      </c>
      <c r="H35" s="170">
        <v>3.8</v>
      </c>
      <c r="I35" s="170">
        <v>7.5</v>
      </c>
      <c r="J35" s="170">
        <v>110</v>
      </c>
      <c r="K35" s="232" t="s">
        <v>410</v>
      </c>
      <c r="L35" s="109">
        <v>192.25</v>
      </c>
      <c r="M35" s="99" t="s">
        <v>955</v>
      </c>
    </row>
    <row r="36" spans="1:13" s="124" customFormat="1" ht="23.4" customHeight="1">
      <c r="A36" s="169"/>
      <c r="B36" s="232" t="s">
        <v>1045</v>
      </c>
      <c r="C36" s="88" t="s">
        <v>1190</v>
      </c>
      <c r="D36" s="232" t="s">
        <v>1047</v>
      </c>
      <c r="E36" s="405"/>
      <c r="F36" s="99">
        <v>140</v>
      </c>
      <c r="G36" s="232" t="s">
        <v>1019</v>
      </c>
      <c r="H36" s="170">
        <v>7</v>
      </c>
      <c r="I36" s="170">
        <v>11</v>
      </c>
      <c r="J36" s="170">
        <v>110</v>
      </c>
      <c r="K36" s="232" t="s">
        <v>410</v>
      </c>
      <c r="L36" s="109">
        <v>308</v>
      </c>
      <c r="M36" s="99" t="s">
        <v>955</v>
      </c>
    </row>
    <row r="37" spans="1:13" s="26" customFormat="1" ht="18.75" customHeight="1">
      <c r="A37" s="398" t="s">
        <v>1307</v>
      </c>
      <c r="B37" s="399"/>
      <c r="C37" s="399"/>
      <c r="D37" s="399"/>
      <c r="E37" s="399"/>
      <c r="F37" s="399"/>
      <c r="G37" s="399"/>
      <c r="H37" s="399"/>
      <c r="I37" s="399"/>
      <c r="J37" s="399"/>
      <c r="K37" s="399"/>
      <c r="L37" s="399"/>
      <c r="M37" s="400"/>
    </row>
    <row r="38" spans="1:13" s="68" customFormat="1" ht="58.95" customHeight="1">
      <c r="A38" s="235" t="s">
        <v>409</v>
      </c>
      <c r="B38" s="235" t="s">
        <v>17</v>
      </c>
      <c r="C38" s="235" t="s">
        <v>508</v>
      </c>
      <c r="D38" s="235" t="s">
        <v>1021</v>
      </c>
      <c r="E38" s="235" t="s">
        <v>983</v>
      </c>
      <c r="F38" s="235" t="s">
        <v>1079</v>
      </c>
      <c r="G38" s="235" t="s">
        <v>456</v>
      </c>
      <c r="H38" s="235" t="s">
        <v>982</v>
      </c>
      <c r="I38" s="235" t="s">
        <v>981</v>
      </c>
      <c r="J38" s="235" t="s">
        <v>1020</v>
      </c>
      <c r="K38" s="133" t="s">
        <v>60</v>
      </c>
      <c r="L38" s="67" t="s">
        <v>986</v>
      </c>
      <c r="M38" s="67" t="s">
        <v>954</v>
      </c>
    </row>
    <row r="39" spans="1:13" s="124" customFormat="1" ht="19.2" customHeight="1">
      <c r="A39" s="392" t="s">
        <v>1065</v>
      </c>
      <c r="B39" s="393"/>
      <c r="C39" s="393"/>
      <c r="D39" s="393"/>
      <c r="E39" s="393"/>
      <c r="F39" s="393"/>
      <c r="G39" s="393"/>
      <c r="H39" s="393"/>
      <c r="I39" s="393"/>
      <c r="J39" s="393"/>
      <c r="K39" s="393"/>
      <c r="L39" s="393"/>
      <c r="M39" s="394"/>
    </row>
    <row r="40" spans="1:13" s="124" customFormat="1" ht="28.2" customHeight="1">
      <c r="A40" s="172"/>
      <c r="B40" s="232" t="s">
        <v>1049</v>
      </c>
      <c r="C40" s="88" t="s">
        <v>1191</v>
      </c>
      <c r="D40" s="232" t="s">
        <v>1047</v>
      </c>
      <c r="E40" s="395" t="s">
        <v>1058</v>
      </c>
      <c r="F40" s="99">
        <v>90</v>
      </c>
      <c r="G40" s="232" t="s">
        <v>1018</v>
      </c>
      <c r="H40" s="170">
        <v>5.5</v>
      </c>
      <c r="I40" s="170">
        <v>6</v>
      </c>
      <c r="J40" s="170">
        <v>110</v>
      </c>
      <c r="K40" s="232" t="s">
        <v>410</v>
      </c>
      <c r="L40" s="109">
        <v>366.08</v>
      </c>
      <c r="M40" s="99" t="s">
        <v>955</v>
      </c>
    </row>
    <row r="41" spans="1:13" s="124" customFormat="1" ht="28.2" customHeight="1">
      <c r="A41" s="171"/>
      <c r="B41" s="232" t="s">
        <v>1050</v>
      </c>
      <c r="C41" s="88" t="s">
        <v>1192</v>
      </c>
      <c r="D41" s="232" t="s">
        <v>1047</v>
      </c>
      <c r="E41" s="396"/>
      <c r="F41" s="99">
        <v>130</v>
      </c>
      <c r="G41" s="232" t="s">
        <v>1018</v>
      </c>
      <c r="H41" s="170">
        <v>6.5</v>
      </c>
      <c r="I41" s="170">
        <v>8</v>
      </c>
      <c r="J41" s="170">
        <v>110</v>
      </c>
      <c r="K41" s="232" t="s">
        <v>410</v>
      </c>
      <c r="L41" s="109">
        <v>455.15</v>
      </c>
      <c r="M41" s="99" t="s">
        <v>955</v>
      </c>
    </row>
    <row r="42" spans="1:13" s="124" customFormat="1" ht="28.2" customHeight="1">
      <c r="A42" s="173"/>
      <c r="B42" s="232" t="s">
        <v>1051</v>
      </c>
      <c r="C42" s="88" t="s">
        <v>1193</v>
      </c>
      <c r="D42" s="232" t="s">
        <v>1047</v>
      </c>
      <c r="E42" s="396"/>
      <c r="F42" s="99">
        <v>185</v>
      </c>
      <c r="G42" s="232" t="s">
        <v>1018</v>
      </c>
      <c r="H42" s="170">
        <v>7</v>
      </c>
      <c r="I42" s="170">
        <v>10</v>
      </c>
      <c r="J42" s="170">
        <v>110</v>
      </c>
      <c r="K42" s="232" t="s">
        <v>410</v>
      </c>
      <c r="L42" s="109">
        <v>499.55</v>
      </c>
      <c r="M42" s="99" t="s">
        <v>955</v>
      </c>
    </row>
    <row r="43" spans="1:13" s="124" customFormat="1" ht="28.2" customHeight="1">
      <c r="A43" s="173"/>
      <c r="B43" s="232" t="s">
        <v>1052</v>
      </c>
      <c r="C43" s="88" t="s">
        <v>1194</v>
      </c>
      <c r="D43" s="232" t="s">
        <v>1047</v>
      </c>
      <c r="E43" s="396"/>
      <c r="F43" s="99">
        <v>90</v>
      </c>
      <c r="G43" s="232" t="s">
        <v>1019</v>
      </c>
      <c r="H43" s="170">
        <v>6.5</v>
      </c>
      <c r="I43" s="170">
        <v>6</v>
      </c>
      <c r="J43" s="170">
        <v>110</v>
      </c>
      <c r="K43" s="232" t="s">
        <v>410</v>
      </c>
      <c r="L43" s="109">
        <v>374</v>
      </c>
      <c r="M43" s="99" t="s">
        <v>955</v>
      </c>
    </row>
    <row r="44" spans="1:13" s="124" customFormat="1" ht="28.2" customHeight="1">
      <c r="A44" s="173"/>
      <c r="B44" s="232" t="s">
        <v>1053</v>
      </c>
      <c r="C44" s="88" t="s">
        <v>1195</v>
      </c>
      <c r="D44" s="232" t="s">
        <v>1047</v>
      </c>
      <c r="E44" s="396"/>
      <c r="F44" s="99">
        <v>130</v>
      </c>
      <c r="G44" s="232" t="s">
        <v>1019</v>
      </c>
      <c r="H44" s="170">
        <v>8</v>
      </c>
      <c r="I44" s="170">
        <v>8</v>
      </c>
      <c r="J44" s="170">
        <v>110</v>
      </c>
      <c r="K44" s="232" t="s">
        <v>410</v>
      </c>
      <c r="L44" s="109">
        <v>463.69</v>
      </c>
      <c r="M44" s="99" t="s">
        <v>955</v>
      </c>
    </row>
    <row r="45" spans="1:13" s="124" customFormat="1" ht="28.2" customHeight="1">
      <c r="A45" s="174"/>
      <c r="B45" s="232" t="s">
        <v>1054</v>
      </c>
      <c r="C45" s="88" t="s">
        <v>1196</v>
      </c>
      <c r="D45" s="232" t="s">
        <v>1047</v>
      </c>
      <c r="E45" s="396"/>
      <c r="F45" s="99">
        <v>185</v>
      </c>
      <c r="G45" s="232" t="s">
        <v>1019</v>
      </c>
      <c r="H45" s="170">
        <v>10</v>
      </c>
      <c r="I45" s="170">
        <v>10</v>
      </c>
      <c r="J45" s="170">
        <v>110</v>
      </c>
      <c r="K45" s="232" t="s">
        <v>410</v>
      </c>
      <c r="L45" s="109">
        <v>508.09</v>
      </c>
      <c r="M45" s="99" t="s">
        <v>955</v>
      </c>
    </row>
    <row r="46" spans="1:13" s="124" customFormat="1" ht="19.2" customHeight="1">
      <c r="A46" s="392" t="s">
        <v>1059</v>
      </c>
      <c r="B46" s="393"/>
      <c r="C46" s="393"/>
      <c r="D46" s="393"/>
      <c r="E46" s="393"/>
      <c r="F46" s="393"/>
      <c r="G46" s="393"/>
      <c r="H46" s="393"/>
      <c r="I46" s="393"/>
      <c r="J46" s="393"/>
      <c r="K46" s="393"/>
      <c r="L46" s="393"/>
      <c r="M46" s="394"/>
    </row>
    <row r="47" spans="1:13" s="124" customFormat="1" ht="28.2" customHeight="1">
      <c r="A47" s="172"/>
      <c r="B47" s="232" t="s">
        <v>1055</v>
      </c>
      <c r="C47" s="88" t="s">
        <v>1202</v>
      </c>
      <c r="D47" s="232" t="s">
        <v>1047</v>
      </c>
      <c r="E47" s="395" t="s">
        <v>1058</v>
      </c>
      <c r="F47" s="99">
        <v>90</v>
      </c>
      <c r="G47" s="232" t="s">
        <v>1032</v>
      </c>
      <c r="H47" s="170">
        <v>7.5</v>
      </c>
      <c r="I47" s="170">
        <v>6</v>
      </c>
      <c r="J47" s="170">
        <v>110</v>
      </c>
      <c r="K47" s="232" t="s">
        <v>410</v>
      </c>
      <c r="L47" s="109">
        <v>499.55</v>
      </c>
      <c r="M47" s="99" t="s">
        <v>955</v>
      </c>
    </row>
    <row r="48" spans="1:13" s="124" customFormat="1" ht="28.2" customHeight="1">
      <c r="A48" s="173"/>
      <c r="B48" s="232" t="s">
        <v>1056</v>
      </c>
      <c r="C48" s="88" t="s">
        <v>1203</v>
      </c>
      <c r="D48" s="232" t="s">
        <v>1047</v>
      </c>
      <c r="E48" s="396"/>
      <c r="F48" s="99">
        <v>130</v>
      </c>
      <c r="G48" s="232" t="s">
        <v>1032</v>
      </c>
      <c r="H48" s="170">
        <v>8.5</v>
      </c>
      <c r="I48" s="170">
        <v>8</v>
      </c>
      <c r="J48" s="170">
        <v>110</v>
      </c>
      <c r="K48" s="232" t="s">
        <v>410</v>
      </c>
      <c r="L48" s="109">
        <v>550.79</v>
      </c>
      <c r="M48" s="99" t="s">
        <v>955</v>
      </c>
    </row>
    <row r="49" spans="1:13" s="124" customFormat="1" ht="28.2" customHeight="1">
      <c r="A49" s="169"/>
      <c r="B49" s="232" t="s">
        <v>1057</v>
      </c>
      <c r="C49" s="88" t="s">
        <v>1204</v>
      </c>
      <c r="D49" s="232" t="s">
        <v>1047</v>
      </c>
      <c r="E49" s="397"/>
      <c r="F49" s="99">
        <v>185</v>
      </c>
      <c r="G49" s="232" t="s">
        <v>1032</v>
      </c>
      <c r="H49" s="170">
        <v>10</v>
      </c>
      <c r="I49" s="170">
        <v>10</v>
      </c>
      <c r="J49" s="170">
        <v>110</v>
      </c>
      <c r="K49" s="232" t="s">
        <v>410</v>
      </c>
      <c r="L49" s="109">
        <v>591.78</v>
      </c>
      <c r="M49" s="99" t="s">
        <v>955</v>
      </c>
    </row>
    <row r="50" spans="1:13" s="26" customFormat="1" ht="18.75" customHeight="1">
      <c r="A50" s="398" t="s">
        <v>1308</v>
      </c>
      <c r="B50" s="399"/>
      <c r="C50" s="399"/>
      <c r="D50" s="399"/>
      <c r="E50" s="399"/>
      <c r="F50" s="399"/>
      <c r="G50" s="399"/>
      <c r="H50" s="399"/>
      <c r="I50" s="399"/>
      <c r="J50" s="399"/>
      <c r="K50" s="399"/>
      <c r="L50" s="399"/>
      <c r="M50" s="400"/>
    </row>
    <row r="51" spans="1:13" s="68" customFormat="1" ht="58.95" customHeight="1">
      <c r="A51" s="235" t="s">
        <v>409</v>
      </c>
      <c r="B51" s="235" t="s">
        <v>17</v>
      </c>
      <c r="C51" s="235" t="s">
        <v>508</v>
      </c>
      <c r="D51" s="235" t="s">
        <v>1021</v>
      </c>
      <c r="E51" s="235" t="s">
        <v>1079</v>
      </c>
      <c r="F51" s="235" t="s">
        <v>456</v>
      </c>
      <c r="G51" s="235" t="s">
        <v>982</v>
      </c>
      <c r="H51" s="235" t="s">
        <v>1067</v>
      </c>
      <c r="I51" s="235" t="s">
        <v>1017</v>
      </c>
      <c r="J51" s="235" t="s">
        <v>1020</v>
      </c>
      <c r="K51" s="133" t="s">
        <v>60</v>
      </c>
      <c r="L51" s="67" t="s">
        <v>986</v>
      </c>
      <c r="M51" s="67" t="s">
        <v>954</v>
      </c>
    </row>
    <row r="52" spans="1:13" s="124" customFormat="1" ht="19.2" customHeight="1">
      <c r="A52" s="392" t="s">
        <v>1068</v>
      </c>
      <c r="B52" s="393"/>
      <c r="C52" s="393"/>
      <c r="D52" s="393"/>
      <c r="E52" s="393"/>
      <c r="F52" s="393"/>
      <c r="G52" s="393"/>
      <c r="H52" s="393"/>
      <c r="I52" s="393"/>
      <c r="J52" s="393"/>
      <c r="K52" s="393"/>
      <c r="L52" s="393"/>
      <c r="M52" s="394"/>
    </row>
    <row r="53" spans="1:13" s="124" customFormat="1" ht="28.2" customHeight="1">
      <c r="A53" s="167"/>
      <c r="B53" s="232" t="s">
        <v>1060</v>
      </c>
      <c r="C53" s="88" t="s">
        <v>1197</v>
      </c>
      <c r="D53" s="232" t="s">
        <v>1063</v>
      </c>
      <c r="E53" s="99">
        <v>65</v>
      </c>
      <c r="F53" s="232" t="s">
        <v>1066</v>
      </c>
      <c r="G53" s="170">
        <v>2.8</v>
      </c>
      <c r="H53" s="170">
        <v>1.6</v>
      </c>
      <c r="I53" s="170">
        <v>2.6</v>
      </c>
      <c r="J53" s="170">
        <v>110</v>
      </c>
      <c r="K53" s="232" t="s">
        <v>410</v>
      </c>
      <c r="L53" s="109">
        <v>115.5</v>
      </c>
      <c r="M53" s="99" t="s">
        <v>955</v>
      </c>
    </row>
    <row r="54" spans="1:13" s="124" customFormat="1" ht="28.2" customHeight="1">
      <c r="A54" s="168"/>
      <c r="B54" s="232" t="s">
        <v>1061</v>
      </c>
      <c r="C54" s="88" t="s">
        <v>1198</v>
      </c>
      <c r="D54" s="232" t="s">
        <v>1063</v>
      </c>
      <c r="E54" s="99">
        <v>65</v>
      </c>
      <c r="F54" s="232" t="s">
        <v>1018</v>
      </c>
      <c r="G54" s="170">
        <v>3</v>
      </c>
      <c r="H54" s="170">
        <v>1.6</v>
      </c>
      <c r="I54" s="170">
        <v>2.6</v>
      </c>
      <c r="J54" s="170">
        <v>110</v>
      </c>
      <c r="K54" s="232" t="s">
        <v>410</v>
      </c>
      <c r="L54" s="109">
        <v>159.5</v>
      </c>
      <c r="M54" s="99" t="s">
        <v>955</v>
      </c>
    </row>
    <row r="55" spans="1:13" s="124" customFormat="1" ht="28.2" customHeight="1">
      <c r="A55" s="169"/>
      <c r="B55" s="232" t="s">
        <v>1062</v>
      </c>
      <c r="C55" s="88" t="s">
        <v>1199</v>
      </c>
      <c r="D55" s="232" t="s">
        <v>1063</v>
      </c>
      <c r="E55" s="99">
        <v>100</v>
      </c>
      <c r="F55" s="232" t="s">
        <v>1018</v>
      </c>
      <c r="G55" s="170">
        <v>3.3</v>
      </c>
      <c r="H55" s="170">
        <v>2</v>
      </c>
      <c r="I55" s="170">
        <v>3.5</v>
      </c>
      <c r="J55" s="170">
        <v>110</v>
      </c>
      <c r="K55" s="232" t="s">
        <v>410</v>
      </c>
      <c r="L55" s="109">
        <v>165</v>
      </c>
      <c r="M55" s="99" t="s">
        <v>955</v>
      </c>
    </row>
    <row r="56" spans="1:13" s="26" customFormat="1" ht="18.75" customHeight="1">
      <c r="A56" s="398" t="s">
        <v>1309</v>
      </c>
      <c r="B56" s="399"/>
      <c r="C56" s="399"/>
      <c r="D56" s="399"/>
      <c r="E56" s="399"/>
      <c r="F56" s="399"/>
      <c r="G56" s="399"/>
      <c r="H56" s="399"/>
      <c r="I56" s="399"/>
      <c r="J56" s="399"/>
      <c r="K56" s="399"/>
      <c r="L56" s="399"/>
      <c r="M56" s="400"/>
    </row>
    <row r="57" spans="1:13" s="68" customFormat="1" ht="58.95" customHeight="1">
      <c r="A57" s="235" t="s">
        <v>409</v>
      </c>
      <c r="B57" s="235" t="s">
        <v>17</v>
      </c>
      <c r="C57" s="235" t="s">
        <v>508</v>
      </c>
      <c r="D57" s="235" t="s">
        <v>1021</v>
      </c>
      <c r="E57" s="235" t="s">
        <v>994</v>
      </c>
      <c r="F57" s="235" t="s">
        <v>456</v>
      </c>
      <c r="G57" s="235" t="s">
        <v>982</v>
      </c>
      <c r="H57" s="235" t="s">
        <v>1067</v>
      </c>
      <c r="I57" s="235" t="s">
        <v>1017</v>
      </c>
      <c r="J57" s="235" t="s">
        <v>1020</v>
      </c>
      <c r="K57" s="133" t="s">
        <v>60</v>
      </c>
      <c r="L57" s="67" t="s">
        <v>986</v>
      </c>
      <c r="M57" s="67" t="s">
        <v>954</v>
      </c>
    </row>
    <row r="58" spans="1:13" s="124" customFormat="1" ht="19.2" customHeight="1">
      <c r="A58" s="392" t="s">
        <v>1080</v>
      </c>
      <c r="B58" s="393"/>
      <c r="C58" s="393"/>
      <c r="D58" s="393"/>
      <c r="E58" s="393"/>
      <c r="F58" s="393"/>
      <c r="G58" s="393"/>
      <c r="H58" s="393"/>
      <c r="I58" s="393"/>
      <c r="J58" s="393"/>
      <c r="K58" s="393"/>
      <c r="L58" s="393"/>
      <c r="M58" s="394"/>
    </row>
    <row r="59" spans="1:13" s="124" customFormat="1" ht="67.95" customHeight="1">
      <c r="A59" s="175"/>
      <c r="B59" s="99" t="s">
        <v>1070</v>
      </c>
      <c r="C59" s="236" t="s">
        <v>1069</v>
      </c>
      <c r="D59" s="99" t="s">
        <v>462</v>
      </c>
      <c r="E59" s="99">
        <v>5</v>
      </c>
      <c r="F59" s="99" t="s">
        <v>1071</v>
      </c>
      <c r="G59" s="99">
        <v>0.87</v>
      </c>
      <c r="H59" s="99">
        <v>0.45</v>
      </c>
      <c r="I59" s="99">
        <v>1.1000000000000001</v>
      </c>
      <c r="J59" s="99">
        <v>95</v>
      </c>
      <c r="K59" s="99" t="s">
        <v>410</v>
      </c>
      <c r="L59" s="109">
        <v>147.97</v>
      </c>
      <c r="M59" s="99" t="s">
        <v>955</v>
      </c>
    </row>
    <row r="60" spans="1:13" s="26" customFormat="1" ht="18.75" customHeight="1">
      <c r="A60" s="398" t="s">
        <v>1310</v>
      </c>
      <c r="B60" s="399"/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400"/>
    </row>
    <row r="61" spans="1:13" s="68" customFormat="1" ht="58.95" customHeight="1">
      <c r="A61" s="235" t="s">
        <v>409</v>
      </c>
      <c r="B61" s="235" t="s">
        <v>17</v>
      </c>
      <c r="C61" s="235" t="s">
        <v>508</v>
      </c>
      <c r="D61" s="235" t="s">
        <v>1021</v>
      </c>
      <c r="E61" s="235" t="s">
        <v>994</v>
      </c>
      <c r="F61" s="235" t="s">
        <v>456</v>
      </c>
      <c r="G61" s="235" t="s">
        <v>982</v>
      </c>
      <c r="H61" s="235" t="s">
        <v>1017</v>
      </c>
      <c r="I61" s="235" t="s">
        <v>1077</v>
      </c>
      <c r="J61" s="235" t="s">
        <v>1020</v>
      </c>
      <c r="K61" s="133" t="s">
        <v>60</v>
      </c>
      <c r="L61" s="67" t="s">
        <v>986</v>
      </c>
      <c r="M61" s="67" t="s">
        <v>954</v>
      </c>
    </row>
    <row r="62" spans="1:13" s="124" customFormat="1" ht="19.2" customHeight="1">
      <c r="A62" s="392" t="s">
        <v>1072</v>
      </c>
      <c r="B62" s="393"/>
      <c r="C62" s="393"/>
      <c r="D62" s="393"/>
      <c r="E62" s="393"/>
      <c r="F62" s="393"/>
      <c r="G62" s="393"/>
      <c r="H62" s="393"/>
      <c r="I62" s="393"/>
      <c r="J62" s="393"/>
      <c r="K62" s="393"/>
      <c r="L62" s="393"/>
      <c r="M62" s="394"/>
    </row>
    <row r="63" spans="1:13" s="124" customFormat="1" ht="30" customHeight="1">
      <c r="A63" s="172"/>
      <c r="B63" s="232" t="s">
        <v>1073</v>
      </c>
      <c r="C63" s="236" t="s">
        <v>1206</v>
      </c>
      <c r="D63" s="232" t="s">
        <v>1022</v>
      </c>
      <c r="E63" s="99">
        <v>120</v>
      </c>
      <c r="F63" s="99" t="s">
        <v>1076</v>
      </c>
      <c r="G63" s="117">
        <v>1.75</v>
      </c>
      <c r="H63" s="170">
        <v>7.5</v>
      </c>
      <c r="I63" s="170">
        <v>9</v>
      </c>
      <c r="J63" s="170">
        <v>60</v>
      </c>
      <c r="K63" s="99" t="s">
        <v>410</v>
      </c>
      <c r="L63" s="109">
        <v>109.38</v>
      </c>
      <c r="M63" s="99" t="s">
        <v>955</v>
      </c>
    </row>
    <row r="64" spans="1:13" s="124" customFormat="1" ht="30" customHeight="1">
      <c r="A64" s="173"/>
      <c r="B64" s="232" t="s">
        <v>1074</v>
      </c>
      <c r="C64" s="236" t="s">
        <v>1207</v>
      </c>
      <c r="D64" s="232" t="s">
        <v>1022</v>
      </c>
      <c r="E64" s="99">
        <v>270</v>
      </c>
      <c r="F64" s="99" t="s">
        <v>1076</v>
      </c>
      <c r="G64" s="117">
        <v>2.76</v>
      </c>
      <c r="H64" s="170">
        <v>10</v>
      </c>
      <c r="I64" s="170">
        <v>12</v>
      </c>
      <c r="J64" s="170">
        <v>60</v>
      </c>
      <c r="K64" s="99" t="s">
        <v>410</v>
      </c>
      <c r="L64" s="109">
        <v>180.32</v>
      </c>
      <c r="M64" s="99" t="s">
        <v>955</v>
      </c>
    </row>
    <row r="65" spans="1:13" s="124" customFormat="1" ht="30" customHeight="1">
      <c r="A65" s="169"/>
      <c r="B65" s="232" t="s">
        <v>1075</v>
      </c>
      <c r="C65" s="236" t="s">
        <v>1208</v>
      </c>
      <c r="D65" s="232" t="s">
        <v>1063</v>
      </c>
      <c r="E65" s="99">
        <v>120</v>
      </c>
      <c r="F65" s="99" t="s">
        <v>1076</v>
      </c>
      <c r="G65" s="117">
        <v>1.75</v>
      </c>
      <c r="H65" s="170">
        <v>7.5</v>
      </c>
      <c r="I65" s="170">
        <v>9</v>
      </c>
      <c r="J65" s="170">
        <v>60</v>
      </c>
      <c r="K65" s="99" t="s">
        <v>410</v>
      </c>
      <c r="L65" s="109">
        <v>152.46</v>
      </c>
      <c r="M65" s="99" t="s">
        <v>955</v>
      </c>
    </row>
    <row r="66" spans="1:13" s="26" customFormat="1" ht="18.75" customHeight="1">
      <c r="A66" s="260" t="s">
        <v>1311</v>
      </c>
      <c r="B66" s="260"/>
      <c r="C66" s="260"/>
      <c r="D66" s="260"/>
      <c r="E66" s="260"/>
      <c r="F66" s="260"/>
      <c r="G66" s="260"/>
      <c r="H66" s="260"/>
      <c r="I66" s="260"/>
      <c r="J66" s="260"/>
      <c r="K66" s="260"/>
      <c r="L66" s="260"/>
      <c r="M66" s="260"/>
    </row>
    <row r="67" spans="1:13" s="68" customFormat="1" ht="58.95" customHeight="1">
      <c r="A67" s="235" t="s">
        <v>409</v>
      </c>
      <c r="B67" s="235" t="s">
        <v>17</v>
      </c>
      <c r="C67" s="235" t="s">
        <v>508</v>
      </c>
      <c r="D67" s="388" t="s">
        <v>457</v>
      </c>
      <c r="E67" s="389"/>
      <c r="F67" s="388" t="s">
        <v>520</v>
      </c>
      <c r="G67" s="389"/>
      <c r="H67" s="388" t="s">
        <v>979</v>
      </c>
      <c r="I67" s="389"/>
      <c r="J67" s="390" t="s">
        <v>60</v>
      </c>
      <c r="K67" s="391"/>
      <c r="L67" s="67" t="s">
        <v>986</v>
      </c>
      <c r="M67" s="67" t="s">
        <v>954</v>
      </c>
    </row>
    <row r="68" spans="1:13" s="62" customFormat="1" ht="15.6" customHeight="1">
      <c r="A68" s="285" t="s">
        <v>1113</v>
      </c>
      <c r="B68" s="285"/>
      <c r="C68" s="285"/>
      <c r="D68" s="371"/>
      <c r="E68" s="371"/>
      <c r="F68" s="285"/>
      <c r="G68" s="285"/>
      <c r="H68" s="371"/>
      <c r="I68" s="371"/>
      <c r="J68" s="371"/>
      <c r="K68" s="371"/>
      <c r="L68" s="285"/>
      <c r="M68" s="285"/>
    </row>
    <row r="69" spans="1:13" s="87" customFormat="1" ht="31.2" customHeight="1">
      <c r="A69" s="385"/>
      <c r="B69" s="233" t="s">
        <v>1119</v>
      </c>
      <c r="C69" s="185" t="s">
        <v>1123</v>
      </c>
      <c r="D69" s="382" t="s">
        <v>462</v>
      </c>
      <c r="E69" s="382"/>
      <c r="F69" s="382" t="s">
        <v>233</v>
      </c>
      <c r="G69" s="382"/>
      <c r="H69" s="382">
        <v>15</v>
      </c>
      <c r="I69" s="382"/>
      <c r="J69" s="382" t="s">
        <v>1124</v>
      </c>
      <c r="K69" s="382"/>
      <c r="L69" s="184">
        <v>7.1</v>
      </c>
      <c r="M69" s="42" t="s">
        <v>955</v>
      </c>
    </row>
    <row r="70" spans="1:13" s="87" customFormat="1" ht="31.2" customHeight="1">
      <c r="A70" s="386"/>
      <c r="B70" s="233" t="s">
        <v>1120</v>
      </c>
      <c r="C70" s="135" t="s">
        <v>1121</v>
      </c>
      <c r="D70" s="382" t="s">
        <v>462</v>
      </c>
      <c r="E70" s="382"/>
      <c r="F70" s="382" t="s">
        <v>234</v>
      </c>
      <c r="G70" s="382"/>
      <c r="H70" s="382">
        <v>20</v>
      </c>
      <c r="I70" s="382"/>
      <c r="J70" s="382"/>
      <c r="K70" s="382"/>
      <c r="L70" s="184">
        <v>7.48</v>
      </c>
      <c r="M70" s="42" t="s">
        <v>955</v>
      </c>
    </row>
    <row r="71" spans="1:13" s="87" customFormat="1" ht="31.2" customHeight="1">
      <c r="A71" s="386"/>
      <c r="B71" s="233" t="s">
        <v>1117</v>
      </c>
      <c r="C71" s="135" t="s">
        <v>1122</v>
      </c>
      <c r="D71" s="382" t="s">
        <v>462</v>
      </c>
      <c r="E71" s="382"/>
      <c r="F71" s="382" t="s">
        <v>242</v>
      </c>
      <c r="G71" s="382"/>
      <c r="H71" s="382">
        <v>25</v>
      </c>
      <c r="I71" s="382"/>
      <c r="J71" s="382"/>
      <c r="K71" s="382"/>
      <c r="L71" s="184">
        <v>15.620000000000001</v>
      </c>
      <c r="M71" s="42" t="s">
        <v>955</v>
      </c>
    </row>
    <row r="72" spans="1:13" s="87" customFormat="1" ht="31.2" customHeight="1">
      <c r="A72" s="386"/>
      <c r="B72" s="233" t="s">
        <v>1118</v>
      </c>
      <c r="C72" s="135" t="s">
        <v>1115</v>
      </c>
      <c r="D72" s="382" t="s">
        <v>1022</v>
      </c>
      <c r="E72" s="382"/>
      <c r="F72" s="382" t="s">
        <v>242</v>
      </c>
      <c r="G72" s="382"/>
      <c r="H72" s="382">
        <v>25</v>
      </c>
      <c r="I72" s="382"/>
      <c r="J72" s="382"/>
      <c r="K72" s="382"/>
      <c r="L72" s="184">
        <v>6.6000000000000005</v>
      </c>
      <c r="M72" s="42" t="s">
        <v>955</v>
      </c>
    </row>
    <row r="73" spans="1:13" s="87" customFormat="1" ht="14.4" customHeight="1">
      <c r="A73" s="387"/>
      <c r="B73" s="233" t="s">
        <v>1116</v>
      </c>
      <c r="C73" s="135" t="s">
        <v>1114</v>
      </c>
      <c r="D73" s="382" t="s">
        <v>1022</v>
      </c>
      <c r="E73" s="382"/>
      <c r="F73" s="382" t="s">
        <v>243</v>
      </c>
      <c r="G73" s="382"/>
      <c r="H73" s="382">
        <v>32</v>
      </c>
      <c r="I73" s="382"/>
      <c r="J73" s="382"/>
      <c r="K73" s="382"/>
      <c r="L73" s="184">
        <v>8.8000000000000007</v>
      </c>
      <c r="M73" s="42" t="s">
        <v>955</v>
      </c>
    </row>
    <row r="74" spans="1:13" s="87" customFormat="1" ht="15" customHeight="1">
      <c r="A74" s="371" t="s">
        <v>1200</v>
      </c>
      <c r="B74" s="285"/>
      <c r="C74" s="285"/>
      <c r="D74" s="371"/>
      <c r="E74" s="371"/>
      <c r="F74" s="285"/>
      <c r="G74" s="285"/>
      <c r="H74" s="371"/>
      <c r="I74" s="371"/>
      <c r="J74" s="371"/>
      <c r="K74" s="371"/>
      <c r="L74" s="285"/>
      <c r="M74" s="285"/>
    </row>
    <row r="75" spans="1:13" s="87" customFormat="1" ht="67.95" customHeight="1">
      <c r="A75" s="231"/>
      <c r="B75" s="220" t="s">
        <v>187</v>
      </c>
      <c r="C75" s="185" t="s">
        <v>1201</v>
      </c>
      <c r="D75" s="382" t="s">
        <v>462</v>
      </c>
      <c r="E75" s="382"/>
      <c r="F75" s="382" t="s">
        <v>1205</v>
      </c>
      <c r="G75" s="382"/>
      <c r="H75" s="382">
        <v>25</v>
      </c>
      <c r="I75" s="382"/>
      <c r="J75" s="383" t="s">
        <v>308</v>
      </c>
      <c r="K75" s="384"/>
      <c r="L75" s="184">
        <v>23.11</v>
      </c>
      <c r="M75" s="42" t="s">
        <v>955</v>
      </c>
    </row>
  </sheetData>
  <mergeCells count="47">
    <mergeCell ref="A46:M46"/>
    <mergeCell ref="A1:M1"/>
    <mergeCell ref="A2:M2"/>
    <mergeCell ref="A4:M4"/>
    <mergeCell ref="A13:M13"/>
    <mergeCell ref="A22:M22"/>
    <mergeCell ref="A25:M25"/>
    <mergeCell ref="A27:M27"/>
    <mergeCell ref="E28:E36"/>
    <mergeCell ref="A37:M37"/>
    <mergeCell ref="A39:M39"/>
    <mergeCell ref="E40:E45"/>
    <mergeCell ref="A62:M62"/>
    <mergeCell ref="E47:E49"/>
    <mergeCell ref="A50:M50"/>
    <mergeCell ref="A52:M52"/>
    <mergeCell ref="A56:M56"/>
    <mergeCell ref="A58:M58"/>
    <mergeCell ref="A60:M60"/>
    <mergeCell ref="A66:M66"/>
    <mergeCell ref="D67:E67"/>
    <mergeCell ref="F67:G67"/>
    <mergeCell ref="H67:I67"/>
    <mergeCell ref="J67:K67"/>
    <mergeCell ref="A68:M68"/>
    <mergeCell ref="A69:A73"/>
    <mergeCell ref="D69:E69"/>
    <mergeCell ref="F69:G69"/>
    <mergeCell ref="H69:I69"/>
    <mergeCell ref="J69:K73"/>
    <mergeCell ref="D70:E70"/>
    <mergeCell ref="F70:G70"/>
    <mergeCell ref="H70:I70"/>
    <mergeCell ref="D71:E71"/>
    <mergeCell ref="F71:G71"/>
    <mergeCell ref="H71:I71"/>
    <mergeCell ref="D72:E72"/>
    <mergeCell ref="F72:G72"/>
    <mergeCell ref="H72:I72"/>
    <mergeCell ref="A74:M74"/>
    <mergeCell ref="D75:E75"/>
    <mergeCell ref="F75:G75"/>
    <mergeCell ref="H75:I75"/>
    <mergeCell ref="J75:K75"/>
    <mergeCell ref="D73:E73"/>
    <mergeCell ref="F73:G73"/>
    <mergeCell ref="H73:I7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7" fitToHeight="8" orientation="portrait" r:id="rId1"/>
  <headerFooter>
    <oddHeader>&amp;C&amp;"-,обычный"Прайс-лист на продукцию Hoobs от 09.03.2022</oddHeader>
    <oddFooter>Страница  &amp;P из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M7"/>
  <sheetViews>
    <sheetView zoomScale="55" zoomScaleNormal="55" zoomScaleSheetLayoutView="120" workbookViewId="0">
      <selection activeCell="A6" sqref="A6:M6"/>
    </sheetView>
  </sheetViews>
  <sheetFormatPr defaultColWidth="9.33203125" defaultRowHeight="13.2"/>
  <cols>
    <col min="1" max="1" width="20.33203125" style="37" customWidth="1"/>
    <col min="2" max="2" width="22.109375" style="37" customWidth="1"/>
    <col min="3" max="3" width="64" style="37" customWidth="1"/>
    <col min="4" max="4" width="28.77734375" style="23" customWidth="1"/>
    <col min="5" max="5" width="36.44140625" style="24" customWidth="1"/>
    <col min="6" max="6" width="26" style="24" customWidth="1"/>
    <col min="7" max="7" width="25" style="24" customWidth="1"/>
    <col min="8" max="8" width="20.33203125" style="37" customWidth="1"/>
    <col min="9" max="9" width="17" style="37" customWidth="1"/>
    <col min="10" max="10" width="21.6640625" style="37" customWidth="1"/>
    <col min="11" max="11" width="16.77734375" style="37" customWidth="1"/>
    <col min="12" max="12" width="11.44140625" style="37" customWidth="1"/>
    <col min="13" max="13" width="12.77734375" style="37" customWidth="1"/>
    <col min="14" max="16384" width="9.33203125" style="37"/>
  </cols>
  <sheetData>
    <row r="1" spans="1:13" ht="72" customHeight="1">
      <c r="A1" s="401" t="s">
        <v>1315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3"/>
    </row>
    <row r="2" spans="1:13" s="26" customFormat="1" ht="18.75" customHeight="1">
      <c r="A2" s="409" t="s">
        <v>1312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1"/>
    </row>
    <row r="3" spans="1:13" s="68" customFormat="1" ht="58.95" customHeight="1">
      <c r="A3" s="166" t="s">
        <v>409</v>
      </c>
      <c r="B3" s="166" t="s">
        <v>17</v>
      </c>
      <c r="C3" s="166" t="s">
        <v>508</v>
      </c>
      <c r="D3" s="166" t="s">
        <v>983</v>
      </c>
      <c r="E3" s="166" t="s">
        <v>985</v>
      </c>
      <c r="F3" s="166" t="s">
        <v>979</v>
      </c>
      <c r="G3" s="166" t="s">
        <v>980</v>
      </c>
      <c r="H3" s="166" t="s">
        <v>981</v>
      </c>
      <c r="I3" s="166" t="s">
        <v>982</v>
      </c>
      <c r="J3" s="166" t="s">
        <v>458</v>
      </c>
      <c r="K3" s="133" t="s">
        <v>60</v>
      </c>
      <c r="L3" s="67" t="s">
        <v>986</v>
      </c>
      <c r="M3" s="67" t="s">
        <v>954</v>
      </c>
    </row>
    <row r="4" spans="1:13" s="62" customFormat="1" ht="15.6" customHeight="1">
      <c r="A4" s="406" t="s">
        <v>1316</v>
      </c>
      <c r="B4" s="407"/>
      <c r="C4" s="407"/>
      <c r="D4" s="407"/>
      <c r="E4" s="407"/>
      <c r="F4" s="407"/>
      <c r="G4" s="407"/>
      <c r="H4" s="407"/>
      <c r="I4" s="407"/>
      <c r="J4" s="407"/>
      <c r="K4" s="407"/>
      <c r="L4" s="407"/>
      <c r="M4" s="408"/>
    </row>
    <row r="5" spans="1:13" s="124" customFormat="1" ht="72.599999999999994" customHeight="1">
      <c r="A5" s="134"/>
      <c r="B5" s="162" t="s">
        <v>977</v>
      </c>
      <c r="C5" s="135" t="s">
        <v>978</v>
      </c>
      <c r="D5" s="135" t="s">
        <v>984</v>
      </c>
      <c r="E5" s="163">
        <v>0.75</v>
      </c>
      <c r="F5" s="162">
        <v>25</v>
      </c>
      <c r="G5" s="162">
        <v>6</v>
      </c>
      <c r="H5" s="162">
        <v>45</v>
      </c>
      <c r="I5" s="162">
        <v>6</v>
      </c>
      <c r="J5" s="162">
        <v>60</v>
      </c>
      <c r="K5" s="162" t="s">
        <v>410</v>
      </c>
      <c r="L5" s="137">
        <v>725.53</v>
      </c>
      <c r="M5" s="42" t="s">
        <v>955</v>
      </c>
    </row>
    <row r="6" spans="1:13" s="62" customFormat="1" ht="15.6" customHeight="1">
      <c r="A6" s="406" t="s">
        <v>1317</v>
      </c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8"/>
    </row>
    <row r="7" spans="1:13" s="63" customFormat="1" ht="65.099999999999994" customHeight="1">
      <c r="A7" s="138"/>
      <c r="B7" s="83" t="s">
        <v>987</v>
      </c>
      <c r="C7" s="60" t="s">
        <v>988</v>
      </c>
      <c r="D7" s="165" t="s">
        <v>989</v>
      </c>
      <c r="E7" s="42">
        <v>0.55000000000000004</v>
      </c>
      <c r="F7" s="42">
        <v>25</v>
      </c>
      <c r="G7" s="42" t="s">
        <v>308</v>
      </c>
      <c r="H7" s="42">
        <v>42</v>
      </c>
      <c r="I7" s="42">
        <v>4.2</v>
      </c>
      <c r="J7" s="42">
        <v>60</v>
      </c>
      <c r="K7" s="162" t="s">
        <v>410</v>
      </c>
      <c r="L7" s="139">
        <v>443.87</v>
      </c>
      <c r="M7" s="42" t="s">
        <v>955</v>
      </c>
    </row>
  </sheetData>
  <mergeCells count="4">
    <mergeCell ref="A6:M6"/>
    <mergeCell ref="A2:M2"/>
    <mergeCell ref="A4:M4"/>
    <mergeCell ref="A1:M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7" fitToHeight="8" orientation="portrait" r:id="rId1"/>
  <headerFooter>
    <oddHeader>&amp;C&amp;"-,обычный"Прайс-лист на продукцию Hoobs от 09.03.2022</oddHeader>
    <oddFooter>Страница  &amp;P из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zoomScale="55" zoomScaleNormal="55" zoomScaleSheetLayoutView="120" workbookViewId="0">
      <selection activeCell="O7" sqref="O7"/>
    </sheetView>
  </sheetViews>
  <sheetFormatPr defaultColWidth="9.33203125" defaultRowHeight="13.2"/>
  <cols>
    <col min="1" max="1" width="20.33203125" style="37" customWidth="1"/>
    <col min="2" max="2" width="22.109375" style="37" customWidth="1"/>
    <col min="3" max="3" width="64" style="37" customWidth="1"/>
    <col min="4" max="4" width="28.77734375" style="23" customWidth="1"/>
    <col min="5" max="5" width="36.44140625" style="24" customWidth="1"/>
    <col min="6" max="6" width="26" style="24" customWidth="1"/>
    <col min="7" max="7" width="25" style="24" customWidth="1"/>
    <col min="8" max="8" width="20.33203125" style="37" customWidth="1"/>
    <col min="9" max="9" width="17" style="37" customWidth="1"/>
    <col min="10" max="10" width="21.6640625" style="37" customWidth="1"/>
    <col min="11" max="11" width="16.77734375" style="37" customWidth="1"/>
    <col min="12" max="12" width="11.44140625" style="37" customWidth="1"/>
    <col min="13" max="13" width="12.77734375" style="37" customWidth="1"/>
    <col min="14" max="16384" width="9.33203125" style="37"/>
  </cols>
  <sheetData>
    <row r="1" spans="1:13" ht="72" customHeight="1">
      <c r="A1" s="401" t="s">
        <v>1318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3"/>
    </row>
    <row r="2" spans="1:13" s="26" customFormat="1" ht="18.75" customHeight="1">
      <c r="A2" s="260" t="s">
        <v>1323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</row>
    <row r="3" spans="1:13" s="68" customFormat="1" ht="58.95" customHeight="1">
      <c r="A3" s="235" t="s">
        <v>409</v>
      </c>
      <c r="B3" s="235" t="s">
        <v>17</v>
      </c>
      <c r="C3" s="235" t="s">
        <v>508</v>
      </c>
      <c r="D3" s="235" t="s">
        <v>992</v>
      </c>
      <c r="E3" s="235" t="s">
        <v>994</v>
      </c>
      <c r="F3" s="235" t="s">
        <v>979</v>
      </c>
      <c r="G3" s="235" t="s">
        <v>995</v>
      </c>
      <c r="H3" s="235" t="s">
        <v>996</v>
      </c>
      <c r="I3" s="235" t="s">
        <v>997</v>
      </c>
      <c r="J3" s="235" t="s">
        <v>458</v>
      </c>
      <c r="K3" s="133" t="s">
        <v>60</v>
      </c>
      <c r="L3" s="67" t="s">
        <v>986</v>
      </c>
      <c r="M3" s="67" t="s">
        <v>954</v>
      </c>
    </row>
    <row r="4" spans="1:13" s="62" customFormat="1" ht="15.6" customHeight="1">
      <c r="A4" s="406" t="s">
        <v>1319</v>
      </c>
      <c r="B4" s="407"/>
      <c r="C4" s="407"/>
      <c r="D4" s="407"/>
      <c r="E4" s="407"/>
      <c r="F4" s="407"/>
      <c r="G4" s="407"/>
      <c r="H4" s="407"/>
      <c r="I4" s="407"/>
      <c r="J4" s="407"/>
      <c r="K4" s="407"/>
      <c r="L4" s="407"/>
      <c r="M4" s="408"/>
    </row>
    <row r="5" spans="1:13" s="124" customFormat="1" ht="65.099999999999994" customHeight="1">
      <c r="A5" s="134"/>
      <c r="B5" s="233" t="s">
        <v>991</v>
      </c>
      <c r="C5" s="135" t="s">
        <v>990</v>
      </c>
      <c r="D5" s="135" t="s">
        <v>993</v>
      </c>
      <c r="E5" s="234">
        <v>250</v>
      </c>
      <c r="F5" s="164" t="s">
        <v>1006</v>
      </c>
      <c r="G5" s="233">
        <v>70</v>
      </c>
      <c r="H5" s="233">
        <v>7</v>
      </c>
      <c r="I5" s="233">
        <v>100</v>
      </c>
      <c r="J5" s="233">
        <v>65</v>
      </c>
      <c r="K5" s="233" t="s">
        <v>410</v>
      </c>
      <c r="L5" s="137">
        <v>127.71428571428571</v>
      </c>
      <c r="M5" s="42" t="s">
        <v>955</v>
      </c>
    </row>
    <row r="6" spans="1:13" s="62" customFormat="1" ht="15.6" customHeight="1">
      <c r="A6" s="406" t="s">
        <v>1320</v>
      </c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8"/>
    </row>
    <row r="7" spans="1:13" s="63" customFormat="1" ht="65.099999999999994" customHeight="1">
      <c r="A7" s="138"/>
      <c r="B7" s="83" t="s">
        <v>1000</v>
      </c>
      <c r="C7" s="60" t="s">
        <v>999</v>
      </c>
      <c r="D7" s="165" t="s">
        <v>993</v>
      </c>
      <c r="E7" s="42">
        <v>400</v>
      </c>
      <c r="F7" s="164" t="s">
        <v>998</v>
      </c>
      <c r="G7" s="42">
        <v>80</v>
      </c>
      <c r="H7" s="42">
        <v>8</v>
      </c>
      <c r="I7" s="42">
        <v>145</v>
      </c>
      <c r="J7" s="42">
        <v>75</v>
      </c>
      <c r="K7" s="233" t="s">
        <v>410</v>
      </c>
      <c r="L7" s="139">
        <v>171.42857142857142</v>
      </c>
      <c r="M7" s="42" t="s">
        <v>955</v>
      </c>
    </row>
    <row r="8" spans="1:13" s="62" customFormat="1" ht="15.6" customHeight="1">
      <c r="A8" s="406" t="s">
        <v>1321</v>
      </c>
      <c r="B8" s="407"/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8"/>
    </row>
    <row r="9" spans="1:13" s="63" customFormat="1" ht="64.95" customHeight="1">
      <c r="A9" s="134"/>
      <c r="B9" s="233" t="s">
        <v>1001</v>
      </c>
      <c r="C9" s="135" t="s">
        <v>1002</v>
      </c>
      <c r="D9" s="135" t="s">
        <v>1003</v>
      </c>
      <c r="E9" s="234">
        <v>400</v>
      </c>
      <c r="F9" s="164" t="s">
        <v>1007</v>
      </c>
      <c r="G9" s="233">
        <v>80</v>
      </c>
      <c r="H9" s="233">
        <v>8</v>
      </c>
      <c r="I9" s="233">
        <v>145</v>
      </c>
      <c r="J9" s="233">
        <v>75</v>
      </c>
      <c r="K9" s="233" t="s">
        <v>410</v>
      </c>
      <c r="L9" s="137">
        <v>186</v>
      </c>
      <c r="M9" s="42" t="s">
        <v>955</v>
      </c>
    </row>
    <row r="10" spans="1:13" s="62" customFormat="1" ht="15.6" customHeight="1">
      <c r="A10" s="406" t="s">
        <v>1322</v>
      </c>
      <c r="B10" s="407"/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8"/>
    </row>
    <row r="11" spans="1:13" s="63" customFormat="1" ht="64.95" customHeight="1">
      <c r="A11" s="134"/>
      <c r="B11" s="233" t="s">
        <v>1005</v>
      </c>
      <c r="C11" s="135" t="s">
        <v>1004</v>
      </c>
      <c r="D11" s="135" t="s">
        <v>1003</v>
      </c>
      <c r="E11" s="234">
        <v>800</v>
      </c>
      <c r="F11" s="164" t="s">
        <v>1007</v>
      </c>
      <c r="G11" s="233">
        <v>90</v>
      </c>
      <c r="H11" s="233">
        <v>9</v>
      </c>
      <c r="I11" s="233">
        <v>180</v>
      </c>
      <c r="J11" s="233">
        <v>50</v>
      </c>
      <c r="K11" s="233" t="s">
        <v>410</v>
      </c>
      <c r="L11" s="137">
        <v>505.89</v>
      </c>
      <c r="M11" s="42" t="s">
        <v>955</v>
      </c>
    </row>
  </sheetData>
  <mergeCells count="6">
    <mergeCell ref="A4:M4"/>
    <mergeCell ref="A6:M6"/>
    <mergeCell ref="A8:M8"/>
    <mergeCell ref="A10:M10"/>
    <mergeCell ref="A1:M1"/>
    <mergeCell ref="A2:M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7" fitToHeight="8" orientation="portrait" r:id="rId1"/>
  <headerFooter>
    <oddHeader>&amp;C&amp;"-,обычный"Прайс-лист на продукцию Hoobs от 09.03.2022</oddHeader>
    <oddFooter>Страница  &amp;P из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K41"/>
  <sheetViews>
    <sheetView zoomScale="70" zoomScaleNormal="70" zoomScaleSheetLayoutView="100" workbookViewId="0">
      <selection activeCell="C16" sqref="C16:D16"/>
    </sheetView>
  </sheetViews>
  <sheetFormatPr defaultColWidth="9.33203125" defaultRowHeight="13.2"/>
  <cols>
    <col min="1" max="1" width="21.77734375" style="186" customWidth="1"/>
    <col min="2" max="2" width="23.33203125" style="186" customWidth="1"/>
    <col min="3" max="3" width="66.109375" style="186" customWidth="1"/>
    <col min="4" max="4" width="22.77734375" style="186" customWidth="1"/>
    <col min="5" max="5" width="18" style="215" customWidth="1"/>
    <col min="6" max="6" width="26.44140625" style="215" customWidth="1"/>
    <col min="7" max="7" width="22" style="215" customWidth="1"/>
    <col min="8" max="8" width="26.109375" style="216" customWidth="1"/>
    <col min="9" max="9" width="30.6640625" style="217" customWidth="1"/>
    <col min="10" max="10" width="11.6640625" style="186" customWidth="1"/>
    <col min="11" max="11" width="12.77734375" style="186" customWidth="1"/>
    <col min="12" max="16384" width="9.33203125" style="186"/>
  </cols>
  <sheetData>
    <row r="1" spans="1:11" ht="72" customHeight="1">
      <c r="A1" s="307" t="s">
        <v>1345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</row>
    <row r="2" spans="1:11" s="188" customFormat="1" ht="15.6" customHeight="1">
      <c r="A2" s="308" t="s">
        <v>1346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</row>
    <row r="3" spans="1:11" s="188" customFormat="1" ht="15.6" customHeight="1">
      <c r="A3" s="308" t="s">
        <v>1324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</row>
    <row r="4" spans="1:11" s="188" customFormat="1" ht="41.4">
      <c r="A4" s="189" t="s">
        <v>409</v>
      </c>
      <c r="B4" s="189" t="s">
        <v>17</v>
      </c>
      <c r="C4" s="309" t="s">
        <v>508</v>
      </c>
      <c r="D4" s="310"/>
      <c r="E4" s="189" t="s">
        <v>457</v>
      </c>
      <c r="F4" s="189" t="s">
        <v>1209</v>
      </c>
      <c r="G4" s="189" t="s">
        <v>1210</v>
      </c>
      <c r="H4" s="189" t="s">
        <v>1211</v>
      </c>
      <c r="I4" s="190" t="s">
        <v>1221</v>
      </c>
      <c r="J4" s="191" t="s">
        <v>597</v>
      </c>
      <c r="K4" s="191" t="s">
        <v>954</v>
      </c>
    </row>
    <row r="5" spans="1:11" s="188" customFormat="1" ht="13.8">
      <c r="A5" s="311" t="s">
        <v>1222</v>
      </c>
      <c r="B5" s="311"/>
      <c r="C5" s="311"/>
      <c r="D5" s="311"/>
      <c r="E5" s="311"/>
      <c r="F5" s="328"/>
      <c r="G5" s="311"/>
      <c r="H5" s="311"/>
      <c r="I5" s="311"/>
      <c r="J5" s="311"/>
      <c r="K5" s="311"/>
    </row>
    <row r="6" spans="1:11" s="188" customFormat="1" ht="19.95" customHeight="1">
      <c r="A6" s="312"/>
      <c r="B6" s="192" t="s">
        <v>1212</v>
      </c>
      <c r="C6" s="313" t="s">
        <v>1215</v>
      </c>
      <c r="D6" s="314"/>
      <c r="E6" s="412" t="s">
        <v>917</v>
      </c>
      <c r="F6" s="205" t="s">
        <v>1218</v>
      </c>
      <c r="G6" s="200">
        <v>64</v>
      </c>
      <c r="H6" s="321">
        <v>150</v>
      </c>
      <c r="I6" s="193">
        <v>16.3</v>
      </c>
      <c r="J6" s="194">
        <v>7.56</v>
      </c>
      <c r="K6" s="195" t="s">
        <v>955</v>
      </c>
    </row>
    <row r="7" spans="1:11" s="188" customFormat="1" ht="19.95" customHeight="1">
      <c r="A7" s="312"/>
      <c r="B7" s="192" t="s">
        <v>1213</v>
      </c>
      <c r="C7" s="313" t="s">
        <v>1216</v>
      </c>
      <c r="D7" s="314"/>
      <c r="E7" s="413"/>
      <c r="F7" s="205" t="s">
        <v>1219</v>
      </c>
      <c r="G7" s="200">
        <v>40</v>
      </c>
      <c r="H7" s="322"/>
      <c r="I7" s="193">
        <v>28.9</v>
      </c>
      <c r="J7" s="194">
        <v>10.98</v>
      </c>
      <c r="K7" s="195" t="s">
        <v>955</v>
      </c>
    </row>
    <row r="8" spans="1:11" s="188" customFormat="1" ht="19.95" customHeight="1">
      <c r="A8" s="312"/>
      <c r="B8" s="192" t="s">
        <v>1214</v>
      </c>
      <c r="C8" s="313" t="s">
        <v>1217</v>
      </c>
      <c r="D8" s="314"/>
      <c r="E8" s="413"/>
      <c r="F8" s="205" t="s">
        <v>1220</v>
      </c>
      <c r="G8" s="200">
        <v>40</v>
      </c>
      <c r="H8" s="322"/>
      <c r="I8" s="193">
        <v>45.1</v>
      </c>
      <c r="J8" s="194">
        <v>17.28</v>
      </c>
      <c r="K8" s="195" t="s">
        <v>955</v>
      </c>
    </row>
    <row r="9" spans="1:11" s="197" customFormat="1" ht="13.95" customHeight="1">
      <c r="A9" s="311" t="s">
        <v>1223</v>
      </c>
      <c r="B9" s="311"/>
      <c r="C9" s="311"/>
      <c r="D9" s="311"/>
      <c r="E9" s="311"/>
      <c r="F9" s="414"/>
      <c r="G9" s="311"/>
      <c r="H9" s="311"/>
      <c r="I9" s="311"/>
      <c r="J9" s="311"/>
      <c r="K9" s="311"/>
    </row>
    <row r="10" spans="1:11" s="196" customFormat="1" ht="22.95" customHeight="1">
      <c r="A10" s="312"/>
      <c r="B10" s="192" t="s">
        <v>1224</v>
      </c>
      <c r="C10" s="313" t="s">
        <v>1227</v>
      </c>
      <c r="D10" s="314"/>
      <c r="E10" s="412" t="s">
        <v>917</v>
      </c>
      <c r="F10" s="205" t="s">
        <v>1218</v>
      </c>
      <c r="G10" s="200">
        <v>64</v>
      </c>
      <c r="H10" s="321">
        <v>150</v>
      </c>
      <c r="I10" s="193">
        <v>16.3</v>
      </c>
      <c r="J10" s="194">
        <v>8.2200000000000006</v>
      </c>
      <c r="K10" s="195" t="s">
        <v>955</v>
      </c>
    </row>
    <row r="11" spans="1:11" s="196" customFormat="1" ht="22.95" customHeight="1">
      <c r="A11" s="312"/>
      <c r="B11" s="192" t="s">
        <v>1225</v>
      </c>
      <c r="C11" s="313" t="s">
        <v>1228</v>
      </c>
      <c r="D11" s="314"/>
      <c r="E11" s="413"/>
      <c r="F11" s="205" t="s">
        <v>1219</v>
      </c>
      <c r="G11" s="200">
        <v>40</v>
      </c>
      <c r="H11" s="322"/>
      <c r="I11" s="193">
        <v>28.9</v>
      </c>
      <c r="J11" s="194">
        <v>12.16</v>
      </c>
      <c r="K11" s="195" t="s">
        <v>955</v>
      </c>
    </row>
    <row r="12" spans="1:11" s="196" customFormat="1" ht="22.95" customHeight="1">
      <c r="A12" s="312"/>
      <c r="B12" s="192" t="s">
        <v>1226</v>
      </c>
      <c r="C12" s="313" t="s">
        <v>1229</v>
      </c>
      <c r="D12" s="314"/>
      <c r="E12" s="413"/>
      <c r="F12" s="205" t="s">
        <v>1220</v>
      </c>
      <c r="G12" s="200">
        <v>40</v>
      </c>
      <c r="H12" s="322"/>
      <c r="I12" s="193">
        <v>45.1</v>
      </c>
      <c r="J12" s="194">
        <v>18.600000000000001</v>
      </c>
      <c r="K12" s="195" t="s">
        <v>955</v>
      </c>
    </row>
    <row r="13" spans="1:11" s="197" customFormat="1" ht="13.95" customHeight="1">
      <c r="A13" s="311" t="s">
        <v>1230</v>
      </c>
      <c r="B13" s="311"/>
      <c r="C13" s="311"/>
      <c r="D13" s="311"/>
      <c r="E13" s="311"/>
      <c r="F13" s="311"/>
      <c r="G13" s="311"/>
      <c r="H13" s="311"/>
      <c r="I13" s="311"/>
      <c r="J13" s="311"/>
      <c r="K13" s="311"/>
    </row>
    <row r="14" spans="1:11" s="196" customFormat="1" ht="24.6" customHeight="1">
      <c r="A14" s="312"/>
      <c r="B14" s="192" t="s">
        <v>1231</v>
      </c>
      <c r="C14" s="326" t="s">
        <v>1235</v>
      </c>
      <c r="D14" s="327"/>
      <c r="E14" s="412" t="s">
        <v>917</v>
      </c>
      <c r="F14" s="205" t="s">
        <v>1218</v>
      </c>
      <c r="G14" s="200">
        <v>64</v>
      </c>
      <c r="H14" s="321">
        <v>150</v>
      </c>
      <c r="I14" s="193">
        <v>16.3</v>
      </c>
      <c r="J14" s="194">
        <v>10.72</v>
      </c>
      <c r="K14" s="195" t="s">
        <v>955</v>
      </c>
    </row>
    <row r="15" spans="1:11" s="196" customFormat="1" ht="24.6" customHeight="1">
      <c r="A15" s="312"/>
      <c r="B15" s="192" t="s">
        <v>1232</v>
      </c>
      <c r="C15" s="326" t="s">
        <v>1236</v>
      </c>
      <c r="D15" s="327"/>
      <c r="E15" s="413"/>
      <c r="F15" s="205" t="s">
        <v>1219</v>
      </c>
      <c r="G15" s="200">
        <v>40</v>
      </c>
      <c r="H15" s="322"/>
      <c r="I15" s="193">
        <v>28.9</v>
      </c>
      <c r="J15" s="194">
        <v>16.239999999999998</v>
      </c>
      <c r="K15" s="195" t="s">
        <v>955</v>
      </c>
    </row>
    <row r="16" spans="1:11" s="196" customFormat="1" ht="24.6" customHeight="1">
      <c r="A16" s="312"/>
      <c r="B16" s="192" t="s">
        <v>1233</v>
      </c>
      <c r="C16" s="326" t="s">
        <v>1237</v>
      </c>
      <c r="D16" s="327"/>
      <c r="E16" s="413"/>
      <c r="F16" s="205" t="s">
        <v>1220</v>
      </c>
      <c r="G16" s="200">
        <v>40</v>
      </c>
      <c r="H16" s="322"/>
      <c r="I16" s="193">
        <v>45.1</v>
      </c>
      <c r="J16" s="194">
        <v>25.28</v>
      </c>
      <c r="K16" s="195" t="s">
        <v>955</v>
      </c>
    </row>
    <row r="17" spans="1:11" s="196" customFormat="1" ht="24.6" customHeight="1">
      <c r="A17" s="312"/>
      <c r="B17" s="192" t="s">
        <v>1234</v>
      </c>
      <c r="C17" s="326" t="s">
        <v>1238</v>
      </c>
      <c r="D17" s="327"/>
      <c r="E17" s="415"/>
      <c r="F17" s="205" t="s">
        <v>243</v>
      </c>
      <c r="G17" s="200">
        <v>25</v>
      </c>
      <c r="H17" s="323"/>
      <c r="I17" s="193">
        <v>73.5</v>
      </c>
      <c r="J17" s="194">
        <v>40.98</v>
      </c>
      <c r="K17" s="195" t="s">
        <v>955</v>
      </c>
    </row>
    <row r="18" spans="1:11" s="203" customFormat="1" ht="15.6" customHeight="1">
      <c r="A18" s="308" t="s">
        <v>1325</v>
      </c>
      <c r="B18" s="308"/>
      <c r="C18" s="308"/>
      <c r="D18" s="308"/>
      <c r="E18" s="308"/>
      <c r="F18" s="308"/>
      <c r="G18" s="308"/>
      <c r="H18" s="308"/>
      <c r="I18" s="308"/>
      <c r="J18" s="308"/>
      <c r="K18" s="308"/>
    </row>
    <row r="19" spans="1:11" s="187" customFormat="1" ht="36" customHeight="1">
      <c r="A19" s="189" t="s">
        <v>409</v>
      </c>
      <c r="B19" s="189" t="s">
        <v>17</v>
      </c>
      <c r="C19" s="309" t="s">
        <v>508</v>
      </c>
      <c r="D19" s="310"/>
      <c r="E19" s="189" t="s">
        <v>457</v>
      </c>
      <c r="F19" s="189" t="s">
        <v>1209</v>
      </c>
      <c r="G19" s="189" t="s">
        <v>1210</v>
      </c>
      <c r="H19" s="189" t="s">
        <v>1211</v>
      </c>
      <c r="I19" s="190" t="s">
        <v>1221</v>
      </c>
      <c r="J19" s="191" t="s">
        <v>597</v>
      </c>
      <c r="K19" s="191" t="s">
        <v>954</v>
      </c>
    </row>
    <row r="20" spans="1:11" s="203" customFormat="1" ht="13.95" customHeight="1">
      <c r="A20" s="311" t="s">
        <v>1239</v>
      </c>
      <c r="B20" s="311"/>
      <c r="C20" s="311"/>
      <c r="D20" s="311"/>
      <c r="E20" s="311"/>
      <c r="F20" s="311"/>
      <c r="G20" s="328"/>
      <c r="H20" s="311"/>
      <c r="I20" s="311"/>
      <c r="J20" s="311"/>
      <c r="K20" s="311"/>
    </row>
    <row r="21" spans="1:11" s="196" customFormat="1" ht="12">
      <c r="A21" s="323"/>
      <c r="B21" s="222" t="s">
        <v>1240</v>
      </c>
      <c r="C21" s="326" t="s">
        <v>1246</v>
      </c>
      <c r="D21" s="327"/>
      <c r="E21" s="315" t="s">
        <v>917</v>
      </c>
      <c r="F21" s="205" t="s">
        <v>1218</v>
      </c>
      <c r="G21" s="205">
        <v>64</v>
      </c>
      <c r="H21" s="340">
        <v>150</v>
      </c>
      <c r="I21" s="193">
        <v>16.3</v>
      </c>
      <c r="J21" s="194">
        <v>7.6</v>
      </c>
      <c r="K21" s="195" t="s">
        <v>955</v>
      </c>
    </row>
    <row r="22" spans="1:11" s="196" customFormat="1" ht="12">
      <c r="A22" s="312"/>
      <c r="B22" s="192" t="s">
        <v>1241</v>
      </c>
      <c r="C22" s="326" t="s">
        <v>1247</v>
      </c>
      <c r="D22" s="327"/>
      <c r="E22" s="316"/>
      <c r="F22" s="205" t="s">
        <v>1219</v>
      </c>
      <c r="G22" s="205">
        <v>40</v>
      </c>
      <c r="H22" s="341"/>
      <c r="I22" s="193">
        <v>28.9</v>
      </c>
      <c r="J22" s="194">
        <v>11.18</v>
      </c>
      <c r="K22" s="195" t="s">
        <v>955</v>
      </c>
    </row>
    <row r="23" spans="1:11" s="196" customFormat="1" ht="12">
      <c r="A23" s="312"/>
      <c r="B23" s="192" t="s">
        <v>1242</v>
      </c>
      <c r="C23" s="326" t="s">
        <v>1248</v>
      </c>
      <c r="D23" s="327"/>
      <c r="E23" s="316"/>
      <c r="F23" s="205" t="s">
        <v>1220</v>
      </c>
      <c r="G23" s="205">
        <v>40</v>
      </c>
      <c r="H23" s="341"/>
      <c r="I23" s="193">
        <v>45.1</v>
      </c>
      <c r="J23" s="194">
        <v>17.5</v>
      </c>
      <c r="K23" s="195" t="s">
        <v>955</v>
      </c>
    </row>
    <row r="24" spans="1:11" s="196" customFormat="1" ht="12">
      <c r="A24" s="321"/>
      <c r="B24" s="223" t="s">
        <v>1243</v>
      </c>
      <c r="C24" s="326" t="s">
        <v>1249</v>
      </c>
      <c r="D24" s="327"/>
      <c r="E24" s="316"/>
      <c r="F24" s="205" t="s">
        <v>243</v>
      </c>
      <c r="G24" s="205">
        <v>25</v>
      </c>
      <c r="H24" s="341"/>
      <c r="I24" s="193">
        <v>73.5</v>
      </c>
      <c r="J24" s="194">
        <v>27.9</v>
      </c>
      <c r="K24" s="195" t="s">
        <v>955</v>
      </c>
    </row>
    <row r="25" spans="1:11" s="196" customFormat="1" ht="12">
      <c r="A25" s="321"/>
      <c r="B25" s="223" t="s">
        <v>1244</v>
      </c>
      <c r="C25" s="326" t="s">
        <v>1250</v>
      </c>
      <c r="D25" s="327"/>
      <c r="E25" s="316"/>
      <c r="F25" s="205" t="s">
        <v>244</v>
      </c>
      <c r="G25" s="205">
        <v>25</v>
      </c>
      <c r="H25" s="341"/>
      <c r="I25" s="193">
        <v>116.7</v>
      </c>
      <c r="J25" s="194">
        <v>45.38</v>
      </c>
      <c r="K25" s="195" t="s">
        <v>955</v>
      </c>
    </row>
    <row r="26" spans="1:11" s="196" customFormat="1" ht="12">
      <c r="A26" s="321"/>
      <c r="B26" s="221" t="s">
        <v>1245</v>
      </c>
      <c r="C26" s="326" t="s">
        <v>1251</v>
      </c>
      <c r="D26" s="327"/>
      <c r="E26" s="317"/>
      <c r="F26" s="205" t="s">
        <v>1252</v>
      </c>
      <c r="G26" s="205">
        <v>25</v>
      </c>
      <c r="H26" s="342"/>
      <c r="I26" s="193">
        <v>181.3</v>
      </c>
      <c r="J26" s="194">
        <v>71.58</v>
      </c>
      <c r="K26" s="195" t="s">
        <v>955</v>
      </c>
    </row>
    <row r="27" spans="1:11" s="197" customFormat="1" ht="13.95" customHeight="1">
      <c r="A27" s="311" t="s">
        <v>1253</v>
      </c>
      <c r="B27" s="311"/>
      <c r="C27" s="311"/>
      <c r="D27" s="311"/>
      <c r="E27" s="311"/>
      <c r="F27" s="311"/>
      <c r="G27" s="328"/>
      <c r="H27" s="311"/>
      <c r="I27" s="311"/>
      <c r="J27" s="311"/>
      <c r="K27" s="311"/>
    </row>
    <row r="28" spans="1:11" s="196" customFormat="1" ht="15" customHeight="1">
      <c r="A28" s="323"/>
      <c r="B28" s="222" t="s">
        <v>1254</v>
      </c>
      <c r="C28" s="326" t="s">
        <v>1260</v>
      </c>
      <c r="D28" s="327"/>
      <c r="E28" s="315" t="s">
        <v>917</v>
      </c>
      <c r="F28" s="205" t="s">
        <v>1218</v>
      </c>
      <c r="G28" s="205">
        <v>64</v>
      </c>
      <c r="H28" s="340">
        <v>150</v>
      </c>
      <c r="I28" s="193">
        <v>16.3</v>
      </c>
      <c r="J28" s="194">
        <v>8.3000000000000007</v>
      </c>
      <c r="K28" s="195" t="s">
        <v>955</v>
      </c>
    </row>
    <row r="29" spans="1:11" s="196" customFormat="1" ht="15" customHeight="1">
      <c r="A29" s="312"/>
      <c r="B29" s="192" t="s">
        <v>1255</v>
      </c>
      <c r="C29" s="326" t="s">
        <v>1261</v>
      </c>
      <c r="D29" s="327"/>
      <c r="E29" s="316"/>
      <c r="F29" s="205" t="s">
        <v>1219</v>
      </c>
      <c r="G29" s="205">
        <v>40</v>
      </c>
      <c r="H29" s="341"/>
      <c r="I29" s="193">
        <v>28.9</v>
      </c>
      <c r="J29" s="194">
        <v>12.36</v>
      </c>
      <c r="K29" s="195" t="s">
        <v>955</v>
      </c>
    </row>
    <row r="30" spans="1:11" s="196" customFormat="1" ht="15" customHeight="1">
      <c r="A30" s="312"/>
      <c r="B30" s="192" t="s">
        <v>1256</v>
      </c>
      <c r="C30" s="326" t="s">
        <v>1262</v>
      </c>
      <c r="D30" s="327"/>
      <c r="E30" s="316"/>
      <c r="F30" s="205" t="s">
        <v>1220</v>
      </c>
      <c r="G30" s="205">
        <v>40</v>
      </c>
      <c r="H30" s="341"/>
      <c r="I30" s="193">
        <v>45.1</v>
      </c>
      <c r="J30" s="194">
        <v>18.84</v>
      </c>
      <c r="K30" s="195" t="s">
        <v>955</v>
      </c>
    </row>
    <row r="31" spans="1:11" s="196" customFormat="1" ht="15" customHeight="1">
      <c r="A31" s="312"/>
      <c r="B31" s="192" t="s">
        <v>1257</v>
      </c>
      <c r="C31" s="326" t="s">
        <v>1263</v>
      </c>
      <c r="D31" s="327"/>
      <c r="E31" s="316"/>
      <c r="F31" s="205" t="s">
        <v>243</v>
      </c>
      <c r="G31" s="205">
        <v>25</v>
      </c>
      <c r="H31" s="341"/>
      <c r="I31" s="193">
        <v>73.5</v>
      </c>
      <c r="J31" s="194">
        <v>31.74</v>
      </c>
      <c r="K31" s="195" t="s">
        <v>955</v>
      </c>
    </row>
    <row r="32" spans="1:11" s="196" customFormat="1" ht="15" customHeight="1">
      <c r="A32" s="321"/>
      <c r="B32" s="223" t="s">
        <v>1258</v>
      </c>
      <c r="C32" s="326" t="s">
        <v>1264</v>
      </c>
      <c r="D32" s="327"/>
      <c r="E32" s="316"/>
      <c r="F32" s="205" t="s">
        <v>244</v>
      </c>
      <c r="G32" s="205">
        <v>25</v>
      </c>
      <c r="H32" s="341"/>
      <c r="I32" s="193">
        <v>116.7</v>
      </c>
      <c r="J32" s="194">
        <v>50.88</v>
      </c>
      <c r="K32" s="195" t="s">
        <v>955</v>
      </c>
    </row>
    <row r="33" spans="1:11" s="196" customFormat="1" ht="15" customHeight="1">
      <c r="A33" s="321"/>
      <c r="B33" s="221" t="s">
        <v>1259</v>
      </c>
      <c r="C33" s="326" t="s">
        <v>1265</v>
      </c>
      <c r="D33" s="327"/>
      <c r="E33" s="317"/>
      <c r="F33" s="205" t="s">
        <v>1252</v>
      </c>
      <c r="G33" s="205">
        <v>25</v>
      </c>
      <c r="H33" s="342"/>
      <c r="I33" s="193">
        <v>181.3</v>
      </c>
      <c r="J33" s="194">
        <v>79.459999999999994</v>
      </c>
      <c r="K33" s="195" t="s">
        <v>955</v>
      </c>
    </row>
    <row r="34" spans="1:11" s="197" customFormat="1" ht="13.95" customHeight="1">
      <c r="A34" s="311" t="s">
        <v>1266</v>
      </c>
      <c r="B34" s="311"/>
      <c r="C34" s="311"/>
      <c r="D34" s="311"/>
      <c r="E34" s="311"/>
      <c r="F34" s="311"/>
      <c r="G34" s="311"/>
      <c r="H34" s="311"/>
      <c r="I34" s="311"/>
      <c r="J34" s="311"/>
      <c r="K34" s="311"/>
    </row>
    <row r="35" spans="1:11" s="196" customFormat="1" ht="12" customHeight="1">
      <c r="A35" s="323"/>
      <c r="B35" s="222" t="s">
        <v>1267</v>
      </c>
      <c r="C35" s="326" t="s">
        <v>1273</v>
      </c>
      <c r="D35" s="327"/>
      <c r="E35" s="315" t="s">
        <v>917</v>
      </c>
      <c r="F35" s="205" t="s">
        <v>1218</v>
      </c>
      <c r="G35" s="205">
        <v>64</v>
      </c>
      <c r="H35" s="340">
        <v>150</v>
      </c>
      <c r="I35" s="193">
        <v>16.3</v>
      </c>
      <c r="J35" s="194">
        <v>11.24</v>
      </c>
      <c r="K35" s="195" t="s">
        <v>955</v>
      </c>
    </row>
    <row r="36" spans="1:11" s="196" customFormat="1" ht="12">
      <c r="A36" s="312"/>
      <c r="B36" s="192" t="s">
        <v>1268</v>
      </c>
      <c r="C36" s="326" t="s">
        <v>1274</v>
      </c>
      <c r="D36" s="327"/>
      <c r="E36" s="316"/>
      <c r="F36" s="205" t="s">
        <v>1219</v>
      </c>
      <c r="G36" s="205">
        <v>40</v>
      </c>
      <c r="H36" s="341"/>
      <c r="I36" s="193">
        <v>28.9</v>
      </c>
      <c r="J36" s="194">
        <v>17.02</v>
      </c>
      <c r="K36" s="195" t="s">
        <v>955</v>
      </c>
    </row>
    <row r="37" spans="1:11" s="196" customFormat="1" ht="12">
      <c r="A37" s="312"/>
      <c r="B37" s="192" t="s">
        <v>1269</v>
      </c>
      <c r="C37" s="326" t="s">
        <v>1275</v>
      </c>
      <c r="D37" s="327"/>
      <c r="E37" s="316"/>
      <c r="F37" s="205" t="s">
        <v>1220</v>
      </c>
      <c r="G37" s="205">
        <v>40</v>
      </c>
      <c r="H37" s="341"/>
      <c r="I37" s="193">
        <v>45.1</v>
      </c>
      <c r="J37" s="194">
        <v>26.48</v>
      </c>
      <c r="K37" s="195" t="s">
        <v>955</v>
      </c>
    </row>
    <row r="38" spans="1:11" s="196" customFormat="1" ht="12">
      <c r="A38" s="312"/>
      <c r="B38" s="192" t="s">
        <v>1270</v>
      </c>
      <c r="C38" s="326" t="s">
        <v>1276</v>
      </c>
      <c r="D38" s="327"/>
      <c r="E38" s="316"/>
      <c r="F38" s="205" t="s">
        <v>243</v>
      </c>
      <c r="G38" s="205">
        <v>25</v>
      </c>
      <c r="H38" s="341"/>
      <c r="I38" s="193">
        <v>73.5</v>
      </c>
      <c r="J38" s="194">
        <v>42.84</v>
      </c>
      <c r="K38" s="195" t="s">
        <v>955</v>
      </c>
    </row>
    <row r="39" spans="1:11" s="196" customFormat="1" ht="12">
      <c r="A39" s="312"/>
      <c r="B39" s="192" t="s">
        <v>1271</v>
      </c>
      <c r="C39" s="326" t="s">
        <v>1277</v>
      </c>
      <c r="D39" s="327"/>
      <c r="E39" s="316"/>
      <c r="F39" s="205" t="s">
        <v>244</v>
      </c>
      <c r="G39" s="205">
        <v>25</v>
      </c>
      <c r="H39" s="341"/>
      <c r="I39" s="193">
        <v>116.7</v>
      </c>
      <c r="J39" s="194">
        <v>69.680000000000007</v>
      </c>
      <c r="K39" s="195" t="s">
        <v>955</v>
      </c>
    </row>
    <row r="40" spans="1:11" s="196" customFormat="1" ht="12">
      <c r="A40" s="312"/>
      <c r="B40" s="192" t="s">
        <v>1272</v>
      </c>
      <c r="C40" s="326" t="s">
        <v>1278</v>
      </c>
      <c r="D40" s="327"/>
      <c r="E40" s="317"/>
      <c r="F40" s="205" t="s">
        <v>1252</v>
      </c>
      <c r="G40" s="205">
        <v>25</v>
      </c>
      <c r="H40" s="342"/>
      <c r="I40" s="193">
        <v>181.3</v>
      </c>
      <c r="J40" s="194">
        <v>109.90952842661966</v>
      </c>
      <c r="K40" s="195" t="s">
        <v>955</v>
      </c>
    </row>
    <row r="41" spans="1:11" ht="45" customHeight="1">
      <c r="E41" s="186"/>
      <c r="F41" s="186"/>
      <c r="G41" s="186"/>
      <c r="H41" s="186"/>
      <c r="I41" s="186"/>
    </row>
  </sheetData>
  <mergeCells count="58">
    <mergeCell ref="C37:D37"/>
    <mergeCell ref="C38:D38"/>
    <mergeCell ref="C39:D39"/>
    <mergeCell ref="C40:D40"/>
    <mergeCell ref="C30:D30"/>
    <mergeCell ref="C31:D31"/>
    <mergeCell ref="C33:D33"/>
    <mergeCell ref="A34:K34"/>
    <mergeCell ref="A35:A40"/>
    <mergeCell ref="C35:D35"/>
    <mergeCell ref="E35:E40"/>
    <mergeCell ref="H35:H40"/>
    <mergeCell ref="C36:D36"/>
    <mergeCell ref="C32:D32"/>
    <mergeCell ref="A20:K20"/>
    <mergeCell ref="A21:A26"/>
    <mergeCell ref="C21:D21"/>
    <mergeCell ref="E21:E26"/>
    <mergeCell ref="H21:H26"/>
    <mergeCell ref="C22:D22"/>
    <mergeCell ref="C23:D23"/>
    <mergeCell ref="C26:D26"/>
    <mergeCell ref="C24:D24"/>
    <mergeCell ref="C25:D25"/>
    <mergeCell ref="A27:K27"/>
    <mergeCell ref="A28:A33"/>
    <mergeCell ref="C28:D28"/>
    <mergeCell ref="E28:E33"/>
    <mergeCell ref="H28:H33"/>
    <mergeCell ref="C29:D29"/>
    <mergeCell ref="C16:D16"/>
    <mergeCell ref="C17:D17"/>
    <mergeCell ref="C19:D19"/>
    <mergeCell ref="A13:K13"/>
    <mergeCell ref="A14:A17"/>
    <mergeCell ref="C14:D14"/>
    <mergeCell ref="E14:E17"/>
    <mergeCell ref="H14:H17"/>
    <mergeCell ref="C15:D15"/>
    <mergeCell ref="A18:K18"/>
    <mergeCell ref="A9:K9"/>
    <mergeCell ref="A10:A12"/>
    <mergeCell ref="C10:D10"/>
    <mergeCell ref="E10:E12"/>
    <mergeCell ref="H10:H12"/>
    <mergeCell ref="C11:D11"/>
    <mergeCell ref="C12:D12"/>
    <mergeCell ref="A6:A8"/>
    <mergeCell ref="C6:D6"/>
    <mergeCell ref="E6:E8"/>
    <mergeCell ref="H6:H8"/>
    <mergeCell ref="C7:D7"/>
    <mergeCell ref="C8:D8"/>
    <mergeCell ref="A1:K1"/>
    <mergeCell ref="A2:K2"/>
    <mergeCell ref="A3:K3"/>
    <mergeCell ref="C4:D4"/>
    <mergeCell ref="A5:K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8" fitToWidth="0" fitToHeight="2" orientation="portrait" r:id="rId1"/>
  <headerFooter>
    <oddHeader>&amp;C&amp;"-,обычный"Прайс-лист на продукцию Hoobs от 09.03.2022</oddHeader>
    <oddFooter>Страница  &amp;P из &amp;N</oddFooter>
  </headerFooter>
  <rowBreaks count="1" manualBreakCount="1">
    <brk id="26" max="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L39"/>
  <sheetViews>
    <sheetView zoomScale="70" zoomScaleNormal="70" zoomScaleSheetLayoutView="90" workbookViewId="0">
      <selection activeCell="A32" sqref="A32:L32"/>
    </sheetView>
  </sheetViews>
  <sheetFormatPr defaultColWidth="9.33203125" defaultRowHeight="13.8"/>
  <cols>
    <col min="1" max="1" width="28.77734375" style="33" customWidth="1"/>
    <col min="2" max="2" width="22.109375" style="33" customWidth="1"/>
    <col min="3" max="3" width="60.77734375" style="33" customWidth="1"/>
    <col min="4" max="5" width="21.33203125" style="33" customWidth="1"/>
    <col min="6" max="6" width="21.77734375" style="34" customWidth="1"/>
    <col min="7" max="7" width="21" style="34" customWidth="1"/>
    <col min="8" max="8" width="23.44140625" style="35" customWidth="1"/>
    <col min="9" max="9" width="24.6640625" style="36" customWidth="1"/>
    <col min="10" max="10" width="14.33203125" style="32" customWidth="1"/>
    <col min="11" max="11" width="13.6640625" style="33" customWidth="1"/>
    <col min="12" max="12" width="12.33203125" style="33" customWidth="1"/>
    <col min="13" max="16384" width="9.33203125" style="33"/>
  </cols>
  <sheetData>
    <row r="1" spans="1:12" ht="71.25" customHeight="1">
      <c r="A1" s="401" t="s">
        <v>1326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3"/>
    </row>
    <row r="2" spans="1:12" s="62" customFormat="1" ht="19.5" customHeight="1">
      <c r="A2" s="260" t="s">
        <v>1327</v>
      </c>
      <c r="B2" s="260"/>
      <c r="C2" s="260"/>
      <c r="D2" s="260"/>
      <c r="E2" s="260"/>
      <c r="F2" s="260"/>
      <c r="G2" s="260"/>
      <c r="H2" s="435"/>
      <c r="I2" s="435"/>
      <c r="J2" s="435"/>
      <c r="K2" s="435"/>
      <c r="L2" s="435"/>
    </row>
    <row r="3" spans="1:12" s="68" customFormat="1" ht="51" customHeight="1">
      <c r="A3" s="65" t="s">
        <v>409</v>
      </c>
      <c r="B3" s="65" t="s">
        <v>17</v>
      </c>
      <c r="C3" s="65" t="s">
        <v>508</v>
      </c>
      <c r="D3" s="416" t="s">
        <v>457</v>
      </c>
      <c r="E3" s="417"/>
      <c r="F3" s="65" t="s">
        <v>463</v>
      </c>
      <c r="G3" s="65" t="s">
        <v>456</v>
      </c>
      <c r="H3" s="65" t="s">
        <v>487</v>
      </c>
      <c r="I3" s="418" t="s">
        <v>60</v>
      </c>
      <c r="J3" s="419"/>
      <c r="K3" s="66" t="s">
        <v>597</v>
      </c>
      <c r="L3" s="67" t="s">
        <v>954</v>
      </c>
    </row>
    <row r="4" spans="1:12" s="62" customFormat="1" ht="15.6" customHeight="1">
      <c r="A4" s="285" t="s">
        <v>490</v>
      </c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</row>
    <row r="5" spans="1:12" s="126" customFormat="1" ht="99" customHeight="1">
      <c r="A5" s="125"/>
      <c r="B5" s="72" t="s">
        <v>1293</v>
      </c>
      <c r="C5" s="105" t="s">
        <v>784</v>
      </c>
      <c r="D5" s="422" t="s">
        <v>489</v>
      </c>
      <c r="E5" s="423"/>
      <c r="F5" s="72" t="s">
        <v>492</v>
      </c>
      <c r="G5" s="72" t="s">
        <v>403</v>
      </c>
      <c r="H5" s="123" t="s">
        <v>488</v>
      </c>
      <c r="I5" s="420" t="s">
        <v>896</v>
      </c>
      <c r="J5" s="421"/>
      <c r="K5" s="131">
        <v>15.76</v>
      </c>
      <c r="L5" s="42" t="s">
        <v>955</v>
      </c>
    </row>
    <row r="6" spans="1:12" s="126" customFormat="1" ht="99" customHeight="1">
      <c r="A6" s="127"/>
      <c r="B6" s="71" t="s">
        <v>546</v>
      </c>
      <c r="C6" s="90" t="s">
        <v>785</v>
      </c>
      <c r="D6" s="433" t="s">
        <v>489</v>
      </c>
      <c r="E6" s="434"/>
      <c r="F6" s="71" t="s">
        <v>492</v>
      </c>
      <c r="G6" s="71" t="s">
        <v>403</v>
      </c>
      <c r="H6" s="115" t="s">
        <v>488</v>
      </c>
      <c r="I6" s="420" t="s">
        <v>895</v>
      </c>
      <c r="J6" s="421"/>
      <c r="K6" s="91">
        <v>14.36</v>
      </c>
      <c r="L6" s="42" t="s">
        <v>955</v>
      </c>
    </row>
    <row r="7" spans="1:12" s="92" customFormat="1" ht="19.2" customHeight="1">
      <c r="A7" s="260" t="s">
        <v>1328</v>
      </c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</row>
    <row r="8" spans="1:12" s="68" customFormat="1" ht="51" customHeight="1">
      <c r="A8" s="65" t="s">
        <v>409</v>
      </c>
      <c r="B8" s="65" t="s">
        <v>17</v>
      </c>
      <c r="C8" s="65" t="s">
        <v>508</v>
      </c>
      <c r="D8" s="65" t="s">
        <v>457</v>
      </c>
      <c r="E8" s="65" t="s">
        <v>463</v>
      </c>
      <c r="F8" s="65" t="s">
        <v>520</v>
      </c>
      <c r="G8" s="65" t="s">
        <v>493</v>
      </c>
      <c r="H8" s="65" t="s">
        <v>459</v>
      </c>
      <c r="I8" s="418" t="s">
        <v>60</v>
      </c>
      <c r="J8" s="419"/>
      <c r="K8" s="66" t="s">
        <v>597</v>
      </c>
      <c r="L8" s="67" t="s">
        <v>954</v>
      </c>
    </row>
    <row r="9" spans="1:12" s="62" customFormat="1" ht="15.75" customHeight="1">
      <c r="A9" s="285" t="s">
        <v>494</v>
      </c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</row>
    <row r="10" spans="1:12" s="87" customFormat="1" ht="82.5" customHeight="1">
      <c r="A10" s="281"/>
      <c r="B10" s="73" t="s">
        <v>200</v>
      </c>
      <c r="C10" s="98" t="s">
        <v>786</v>
      </c>
      <c r="D10" s="424" t="s">
        <v>482</v>
      </c>
      <c r="E10" s="424" t="s">
        <v>492</v>
      </c>
      <c r="F10" s="73" t="s">
        <v>233</v>
      </c>
      <c r="G10" s="424" t="s">
        <v>846</v>
      </c>
      <c r="H10" s="424" t="s">
        <v>491</v>
      </c>
      <c r="I10" s="427" t="s">
        <v>838</v>
      </c>
      <c r="J10" s="428"/>
      <c r="K10" s="86">
        <v>18.23</v>
      </c>
      <c r="L10" s="42" t="s">
        <v>955</v>
      </c>
    </row>
    <row r="11" spans="1:12" s="87" customFormat="1" ht="82.5" customHeight="1">
      <c r="A11" s="282"/>
      <c r="B11" s="57" t="s">
        <v>201</v>
      </c>
      <c r="C11" s="96" t="s">
        <v>787</v>
      </c>
      <c r="D11" s="425"/>
      <c r="E11" s="425"/>
      <c r="F11" s="57" t="s">
        <v>233</v>
      </c>
      <c r="G11" s="425"/>
      <c r="H11" s="425"/>
      <c r="I11" s="429"/>
      <c r="J11" s="430"/>
      <c r="K11" s="89">
        <v>13.33</v>
      </c>
      <c r="L11" s="42" t="s">
        <v>955</v>
      </c>
    </row>
    <row r="12" spans="1:12" s="87" customFormat="1" ht="82.5" customHeight="1">
      <c r="A12" s="282"/>
      <c r="B12" s="57" t="s">
        <v>202</v>
      </c>
      <c r="C12" s="96" t="s">
        <v>788</v>
      </c>
      <c r="D12" s="425"/>
      <c r="E12" s="425"/>
      <c r="F12" s="57" t="s">
        <v>407</v>
      </c>
      <c r="G12" s="425"/>
      <c r="H12" s="425"/>
      <c r="I12" s="429"/>
      <c r="J12" s="430"/>
      <c r="K12" s="89">
        <v>14.630000000000003</v>
      </c>
      <c r="L12" s="42" t="s">
        <v>955</v>
      </c>
    </row>
    <row r="13" spans="1:12" s="87" customFormat="1" ht="82.5" customHeight="1">
      <c r="A13" s="282"/>
      <c r="B13" s="57" t="s">
        <v>203</v>
      </c>
      <c r="C13" s="96" t="s">
        <v>789</v>
      </c>
      <c r="D13" s="425"/>
      <c r="E13" s="425"/>
      <c r="F13" s="57" t="s">
        <v>234</v>
      </c>
      <c r="G13" s="425"/>
      <c r="H13" s="425"/>
      <c r="I13" s="429"/>
      <c r="J13" s="430"/>
      <c r="K13" s="89">
        <v>17.600000000000001</v>
      </c>
      <c r="L13" s="42" t="s">
        <v>955</v>
      </c>
    </row>
    <row r="14" spans="1:12" s="87" customFormat="1" ht="82.5" customHeight="1">
      <c r="A14" s="282"/>
      <c r="B14" s="57" t="s">
        <v>204</v>
      </c>
      <c r="C14" s="96" t="s">
        <v>790</v>
      </c>
      <c r="D14" s="425"/>
      <c r="E14" s="425"/>
      <c r="F14" s="57" t="s">
        <v>233</v>
      </c>
      <c r="G14" s="425"/>
      <c r="H14" s="425"/>
      <c r="I14" s="429"/>
      <c r="J14" s="430"/>
      <c r="K14" s="89">
        <v>12.43</v>
      </c>
      <c r="L14" s="42" t="s">
        <v>955</v>
      </c>
    </row>
    <row r="15" spans="1:12" s="87" customFormat="1" ht="82.5" customHeight="1">
      <c r="A15" s="282"/>
      <c r="B15" s="57" t="s">
        <v>205</v>
      </c>
      <c r="C15" s="96" t="s">
        <v>791</v>
      </c>
      <c r="D15" s="425"/>
      <c r="E15" s="425"/>
      <c r="F15" s="57" t="s">
        <v>407</v>
      </c>
      <c r="G15" s="425"/>
      <c r="H15" s="425"/>
      <c r="I15" s="429"/>
      <c r="J15" s="430"/>
      <c r="K15" s="89">
        <v>14.630000000000003</v>
      </c>
      <c r="L15" s="42" t="s">
        <v>955</v>
      </c>
    </row>
    <row r="16" spans="1:12" s="87" customFormat="1" ht="82.5" customHeight="1">
      <c r="A16" s="283"/>
      <c r="B16" s="71" t="s">
        <v>206</v>
      </c>
      <c r="C16" s="97" t="s">
        <v>792</v>
      </c>
      <c r="D16" s="426"/>
      <c r="E16" s="426"/>
      <c r="F16" s="71" t="s">
        <v>234</v>
      </c>
      <c r="G16" s="426"/>
      <c r="H16" s="426"/>
      <c r="I16" s="431"/>
      <c r="J16" s="432"/>
      <c r="K16" s="91">
        <v>16.149999999999999</v>
      </c>
      <c r="L16" s="42" t="s">
        <v>955</v>
      </c>
    </row>
    <row r="17" spans="1:12" s="128" customFormat="1" ht="18" customHeight="1">
      <c r="A17" s="260" t="s">
        <v>1329</v>
      </c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</row>
    <row r="18" spans="1:12" s="68" customFormat="1" ht="51" customHeight="1">
      <c r="A18" s="65" t="s">
        <v>409</v>
      </c>
      <c r="B18" s="65" t="s">
        <v>17</v>
      </c>
      <c r="C18" s="65" t="s">
        <v>508</v>
      </c>
      <c r="D18" s="65" t="s">
        <v>457</v>
      </c>
      <c r="E18" s="65" t="s">
        <v>463</v>
      </c>
      <c r="F18" s="65" t="s">
        <v>520</v>
      </c>
      <c r="G18" s="65" t="s">
        <v>493</v>
      </c>
      <c r="H18" s="65" t="s">
        <v>459</v>
      </c>
      <c r="I18" s="418" t="s">
        <v>60</v>
      </c>
      <c r="J18" s="419"/>
      <c r="K18" s="66" t="s">
        <v>597</v>
      </c>
      <c r="L18" s="67" t="s">
        <v>954</v>
      </c>
    </row>
    <row r="19" spans="1:12" s="129" customFormat="1" ht="17.399999999999999" customHeight="1">
      <c r="A19" s="285" t="s">
        <v>889</v>
      </c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</row>
    <row r="20" spans="1:12" s="87" customFormat="1" ht="29.25" customHeight="1">
      <c r="A20" s="281"/>
      <c r="B20" s="73" t="s">
        <v>188</v>
      </c>
      <c r="C20" s="98" t="s">
        <v>793</v>
      </c>
      <c r="D20" s="424" t="s">
        <v>482</v>
      </c>
      <c r="E20" s="424" t="s">
        <v>492</v>
      </c>
      <c r="F20" s="73" t="s">
        <v>233</v>
      </c>
      <c r="G20" s="424" t="s">
        <v>846</v>
      </c>
      <c r="H20" s="424" t="s">
        <v>491</v>
      </c>
      <c r="I20" s="427" t="s">
        <v>838</v>
      </c>
      <c r="J20" s="428"/>
      <c r="K20" s="86">
        <v>7.9</v>
      </c>
      <c r="L20" s="42" t="s">
        <v>955</v>
      </c>
    </row>
    <row r="21" spans="1:12" s="87" customFormat="1" ht="29.25" customHeight="1">
      <c r="A21" s="282"/>
      <c r="B21" s="57" t="s">
        <v>189</v>
      </c>
      <c r="C21" s="96" t="s">
        <v>794</v>
      </c>
      <c r="D21" s="425"/>
      <c r="E21" s="425"/>
      <c r="F21" s="57" t="s">
        <v>406</v>
      </c>
      <c r="G21" s="425"/>
      <c r="H21" s="425"/>
      <c r="I21" s="429"/>
      <c r="J21" s="430"/>
      <c r="K21" s="89">
        <v>8.25</v>
      </c>
      <c r="L21" s="42" t="s">
        <v>955</v>
      </c>
    </row>
    <row r="22" spans="1:12" s="87" customFormat="1" ht="29.25" customHeight="1">
      <c r="A22" s="282"/>
      <c r="B22" s="57" t="s">
        <v>190</v>
      </c>
      <c r="C22" s="96" t="s">
        <v>795</v>
      </c>
      <c r="D22" s="425"/>
      <c r="E22" s="425"/>
      <c r="F22" s="57" t="s">
        <v>234</v>
      </c>
      <c r="G22" s="425"/>
      <c r="H22" s="425"/>
      <c r="I22" s="429"/>
      <c r="J22" s="430"/>
      <c r="K22" s="89">
        <v>12.74</v>
      </c>
      <c r="L22" s="42" t="s">
        <v>955</v>
      </c>
    </row>
    <row r="23" spans="1:12" s="87" customFormat="1" ht="29.25" customHeight="1">
      <c r="A23" s="282"/>
      <c r="B23" s="57" t="s">
        <v>191</v>
      </c>
      <c r="C23" s="96" t="s">
        <v>796</v>
      </c>
      <c r="D23" s="425"/>
      <c r="E23" s="425"/>
      <c r="F23" s="57" t="s">
        <v>233</v>
      </c>
      <c r="G23" s="425"/>
      <c r="H23" s="425"/>
      <c r="I23" s="429"/>
      <c r="J23" s="430"/>
      <c r="K23" s="89">
        <v>8.1999999999999993</v>
      </c>
      <c r="L23" s="42" t="s">
        <v>955</v>
      </c>
    </row>
    <row r="24" spans="1:12" s="87" customFormat="1" ht="29.25" customHeight="1">
      <c r="A24" s="282"/>
      <c r="B24" s="57" t="s">
        <v>192</v>
      </c>
      <c r="C24" s="96" t="s">
        <v>797</v>
      </c>
      <c r="D24" s="425"/>
      <c r="E24" s="425"/>
      <c r="F24" s="57" t="s">
        <v>406</v>
      </c>
      <c r="G24" s="425"/>
      <c r="H24" s="425"/>
      <c r="I24" s="429"/>
      <c r="J24" s="430"/>
      <c r="K24" s="89">
        <v>8.35</v>
      </c>
      <c r="L24" s="42" t="s">
        <v>955</v>
      </c>
    </row>
    <row r="25" spans="1:12" s="87" customFormat="1" ht="29.25" customHeight="1">
      <c r="A25" s="282"/>
      <c r="B25" s="57" t="s">
        <v>193</v>
      </c>
      <c r="C25" s="96" t="s">
        <v>798</v>
      </c>
      <c r="D25" s="425"/>
      <c r="E25" s="425"/>
      <c r="F25" s="57" t="s">
        <v>234</v>
      </c>
      <c r="G25" s="425"/>
      <c r="H25" s="425"/>
      <c r="I25" s="429"/>
      <c r="J25" s="430"/>
      <c r="K25" s="89">
        <v>12.17</v>
      </c>
      <c r="L25" s="42" t="s">
        <v>955</v>
      </c>
    </row>
    <row r="26" spans="1:12" s="87" customFormat="1" ht="29.25" customHeight="1">
      <c r="A26" s="282"/>
      <c r="B26" s="57" t="s">
        <v>194</v>
      </c>
      <c r="C26" s="96" t="s">
        <v>799</v>
      </c>
      <c r="D26" s="425"/>
      <c r="E26" s="425"/>
      <c r="F26" s="57" t="s">
        <v>233</v>
      </c>
      <c r="G26" s="425"/>
      <c r="H26" s="425"/>
      <c r="I26" s="429"/>
      <c r="J26" s="430"/>
      <c r="K26" s="89">
        <v>7.41</v>
      </c>
      <c r="L26" s="42" t="s">
        <v>955</v>
      </c>
    </row>
    <row r="27" spans="1:12" s="87" customFormat="1" ht="29.25" customHeight="1">
      <c r="A27" s="282"/>
      <c r="B27" s="57" t="s">
        <v>195</v>
      </c>
      <c r="C27" s="96" t="s">
        <v>800</v>
      </c>
      <c r="D27" s="425"/>
      <c r="E27" s="425"/>
      <c r="F27" s="57" t="s">
        <v>406</v>
      </c>
      <c r="G27" s="425"/>
      <c r="H27" s="425"/>
      <c r="I27" s="429"/>
      <c r="J27" s="430"/>
      <c r="K27" s="89">
        <v>8.0500000000000007</v>
      </c>
      <c r="L27" s="42" t="s">
        <v>955</v>
      </c>
    </row>
    <row r="28" spans="1:12" s="87" customFormat="1" ht="29.25" customHeight="1">
      <c r="A28" s="282"/>
      <c r="B28" s="57" t="s">
        <v>196</v>
      </c>
      <c r="C28" s="96" t="s">
        <v>801</v>
      </c>
      <c r="D28" s="425"/>
      <c r="E28" s="425"/>
      <c r="F28" s="57" t="s">
        <v>234</v>
      </c>
      <c r="G28" s="425"/>
      <c r="H28" s="425"/>
      <c r="I28" s="429"/>
      <c r="J28" s="430"/>
      <c r="K28" s="89">
        <v>11.17</v>
      </c>
      <c r="L28" s="42" t="s">
        <v>955</v>
      </c>
    </row>
    <row r="29" spans="1:12" s="87" customFormat="1" ht="29.25" customHeight="1">
      <c r="A29" s="282"/>
      <c r="B29" s="57" t="s">
        <v>197</v>
      </c>
      <c r="C29" s="96" t="s">
        <v>802</v>
      </c>
      <c r="D29" s="425"/>
      <c r="E29" s="425"/>
      <c r="F29" s="57" t="s">
        <v>233</v>
      </c>
      <c r="G29" s="425"/>
      <c r="H29" s="425"/>
      <c r="I29" s="429"/>
      <c r="J29" s="430"/>
      <c r="K29" s="89">
        <v>6.74</v>
      </c>
      <c r="L29" s="42" t="s">
        <v>955</v>
      </c>
    </row>
    <row r="30" spans="1:12" s="87" customFormat="1" ht="29.25" customHeight="1">
      <c r="A30" s="282"/>
      <c r="B30" s="57" t="s">
        <v>198</v>
      </c>
      <c r="C30" s="96" t="s">
        <v>803</v>
      </c>
      <c r="D30" s="425"/>
      <c r="E30" s="425"/>
      <c r="F30" s="57" t="s">
        <v>406</v>
      </c>
      <c r="G30" s="425"/>
      <c r="H30" s="425"/>
      <c r="I30" s="429"/>
      <c r="J30" s="430"/>
      <c r="K30" s="89">
        <v>7.41</v>
      </c>
      <c r="L30" s="42" t="s">
        <v>955</v>
      </c>
    </row>
    <row r="31" spans="1:12" s="87" customFormat="1" ht="29.25" customHeight="1">
      <c r="A31" s="283"/>
      <c r="B31" s="71" t="s">
        <v>199</v>
      </c>
      <c r="C31" s="97" t="s">
        <v>804</v>
      </c>
      <c r="D31" s="426"/>
      <c r="E31" s="426"/>
      <c r="F31" s="71" t="s">
        <v>234</v>
      </c>
      <c r="G31" s="426"/>
      <c r="H31" s="426"/>
      <c r="I31" s="431"/>
      <c r="J31" s="432"/>
      <c r="K31" s="91">
        <v>12.17</v>
      </c>
      <c r="L31" s="42" t="s">
        <v>955</v>
      </c>
    </row>
    <row r="32" spans="1:12" s="92" customFormat="1" ht="18" customHeight="1">
      <c r="A32" s="260" t="s">
        <v>1330</v>
      </c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</row>
    <row r="33" spans="1:12" s="68" customFormat="1" ht="51" customHeight="1">
      <c r="A33" s="65" t="s">
        <v>409</v>
      </c>
      <c r="B33" s="65" t="s">
        <v>17</v>
      </c>
      <c r="C33" s="65" t="s">
        <v>508</v>
      </c>
      <c r="D33" s="65" t="s">
        <v>457</v>
      </c>
      <c r="E33" s="65" t="s">
        <v>463</v>
      </c>
      <c r="F33" s="65" t="s">
        <v>520</v>
      </c>
      <c r="G33" s="65" t="s">
        <v>493</v>
      </c>
      <c r="H33" s="65" t="s">
        <v>459</v>
      </c>
      <c r="I33" s="418" t="s">
        <v>60</v>
      </c>
      <c r="J33" s="419"/>
      <c r="K33" s="66" t="s">
        <v>597</v>
      </c>
      <c r="L33" s="67" t="s">
        <v>954</v>
      </c>
    </row>
    <row r="34" spans="1:12" s="84" customFormat="1" ht="18" customHeight="1">
      <c r="A34" s="285" t="s">
        <v>497</v>
      </c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</row>
    <row r="35" spans="1:12" s="87" customFormat="1" ht="81.75" customHeight="1">
      <c r="A35" s="281"/>
      <c r="B35" s="130" t="s">
        <v>208</v>
      </c>
      <c r="C35" s="85" t="s">
        <v>805</v>
      </c>
      <c r="D35" s="424" t="s">
        <v>482</v>
      </c>
      <c r="E35" s="424" t="s">
        <v>495</v>
      </c>
      <c r="F35" s="424" t="s">
        <v>408</v>
      </c>
      <c r="G35" s="424" t="s">
        <v>846</v>
      </c>
      <c r="H35" s="424" t="s">
        <v>491</v>
      </c>
      <c r="I35" s="427" t="s">
        <v>837</v>
      </c>
      <c r="J35" s="428"/>
      <c r="K35" s="86">
        <v>13.27</v>
      </c>
      <c r="L35" s="42" t="s">
        <v>955</v>
      </c>
    </row>
    <row r="36" spans="1:12" s="87" customFormat="1" ht="81.75" customHeight="1">
      <c r="A36" s="283"/>
      <c r="B36" s="103" t="s">
        <v>209</v>
      </c>
      <c r="C36" s="90" t="s">
        <v>806</v>
      </c>
      <c r="D36" s="426"/>
      <c r="E36" s="426"/>
      <c r="F36" s="426"/>
      <c r="G36" s="426"/>
      <c r="H36" s="426"/>
      <c r="I36" s="431"/>
      <c r="J36" s="432"/>
      <c r="K36" s="91">
        <v>13.8</v>
      </c>
      <c r="L36" s="42" t="s">
        <v>955</v>
      </c>
    </row>
    <row r="37" spans="1:12" s="84" customFormat="1" ht="21" customHeight="1">
      <c r="A37" s="371" t="s">
        <v>498</v>
      </c>
      <c r="B37" s="371"/>
      <c r="C37" s="371"/>
      <c r="D37" s="371"/>
      <c r="E37" s="371"/>
      <c r="F37" s="371"/>
      <c r="G37" s="371"/>
      <c r="H37" s="371"/>
      <c r="I37" s="371"/>
      <c r="J37" s="371"/>
      <c r="K37" s="371"/>
      <c r="L37" s="285"/>
    </row>
    <row r="38" spans="1:12" s="87" customFormat="1" ht="44.25" customHeight="1">
      <c r="A38" s="282"/>
      <c r="B38" s="157" t="s">
        <v>207</v>
      </c>
      <c r="C38" s="88" t="s">
        <v>404</v>
      </c>
      <c r="D38" s="157" t="s">
        <v>462</v>
      </c>
      <c r="E38" s="382" t="s">
        <v>496</v>
      </c>
      <c r="F38" s="157" t="s">
        <v>405</v>
      </c>
      <c r="G38" s="382" t="s">
        <v>846</v>
      </c>
      <c r="H38" s="382" t="s">
        <v>491</v>
      </c>
      <c r="I38" s="382" t="s">
        <v>845</v>
      </c>
      <c r="J38" s="382"/>
      <c r="K38" s="89">
        <v>3.62</v>
      </c>
      <c r="L38" s="158" t="s">
        <v>955</v>
      </c>
    </row>
    <row r="39" spans="1:12" s="87" customFormat="1" ht="44.25" customHeight="1">
      <c r="A39" s="282"/>
      <c r="B39" s="157" t="s">
        <v>210</v>
      </c>
      <c r="C39" s="88" t="s">
        <v>499</v>
      </c>
      <c r="D39" s="157" t="s">
        <v>510</v>
      </c>
      <c r="E39" s="382"/>
      <c r="F39" s="157" t="s">
        <v>308</v>
      </c>
      <c r="G39" s="382"/>
      <c r="H39" s="382"/>
      <c r="I39" s="382"/>
      <c r="J39" s="382"/>
      <c r="K39" s="89">
        <v>0.4</v>
      </c>
      <c r="L39" s="158" t="s">
        <v>955</v>
      </c>
    </row>
  </sheetData>
  <mergeCells count="43">
    <mergeCell ref="A1:L1"/>
    <mergeCell ref="H10:H16"/>
    <mergeCell ref="D35:D36"/>
    <mergeCell ref="E35:E36"/>
    <mergeCell ref="F35:F36"/>
    <mergeCell ref="G35:G36"/>
    <mergeCell ref="H35:H36"/>
    <mergeCell ref="G20:G31"/>
    <mergeCell ref="I35:J36"/>
    <mergeCell ref="D20:D31"/>
    <mergeCell ref="E20:E31"/>
    <mergeCell ref="H20:H31"/>
    <mergeCell ref="D6:E6"/>
    <mergeCell ref="A2:L2"/>
    <mergeCell ref="A4:L4"/>
    <mergeCell ref="A7:L7"/>
    <mergeCell ref="A9:L9"/>
    <mergeCell ref="A17:L17"/>
    <mergeCell ref="A19:L19"/>
    <mergeCell ref="A32:L32"/>
    <mergeCell ref="A34:L34"/>
    <mergeCell ref="I33:J33"/>
    <mergeCell ref="I20:J31"/>
    <mergeCell ref="G10:G16"/>
    <mergeCell ref="I18:J18"/>
    <mergeCell ref="A10:A16"/>
    <mergeCell ref="A38:A39"/>
    <mergeCell ref="A37:L37"/>
    <mergeCell ref="I38:J39"/>
    <mergeCell ref="E38:E39"/>
    <mergeCell ref="G38:G39"/>
    <mergeCell ref="H38:H39"/>
    <mergeCell ref="A35:A36"/>
    <mergeCell ref="A20:A31"/>
    <mergeCell ref="D10:D16"/>
    <mergeCell ref="E10:E16"/>
    <mergeCell ref="I10:J16"/>
    <mergeCell ref="D3:E3"/>
    <mergeCell ref="I3:J3"/>
    <mergeCell ref="I5:J5"/>
    <mergeCell ref="I6:J6"/>
    <mergeCell ref="I8:J8"/>
    <mergeCell ref="D5:E5"/>
  </mergeCells>
  <phoneticPr fontId="26" type="noConversion"/>
  <pageMargins left="0.23622047244094491" right="0.23622047244094491" top="0.74803149606299213" bottom="0.74803149606299213" header="0.31496062992125984" footer="0.31496062992125984"/>
  <pageSetup paperSize="9" scale="48" fitToHeight="7" orientation="portrait" r:id="rId1"/>
  <headerFooter>
    <oddHeader>&amp;C&amp;"-,обычный"Прайс-лист на продукцию Hoobs от 09.03.2022</oddHeader>
    <oddFooter>Страница  &amp;P из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21</vt:i4>
      </vt:variant>
    </vt:vector>
  </HeadingPairs>
  <TitlesOfParts>
    <vt:vector size="34" baseType="lpstr">
      <vt:lpstr>Smart</vt:lpstr>
      <vt:lpstr>Трубы</vt:lpstr>
      <vt:lpstr>Фитинги</vt:lpstr>
      <vt:lpstr>Тёплый пол</vt:lpstr>
      <vt:lpstr>Насосы</vt:lpstr>
      <vt:lpstr>Установки повышения давления</vt:lpstr>
      <vt:lpstr>Канализационные насосные устан.</vt:lpstr>
      <vt:lpstr>Запорная арматура</vt:lpstr>
      <vt:lpstr>Радиаторная арматура</vt:lpstr>
      <vt:lpstr>Коллекторы</vt:lpstr>
      <vt:lpstr>Техника быстрого монтажа</vt:lpstr>
      <vt:lpstr>Водонагреватели</vt:lpstr>
      <vt:lpstr>Дымоходы</vt:lpstr>
      <vt:lpstr>Водонагреватели!Заголовки_для_печати</vt:lpstr>
      <vt:lpstr>'Запорная арматура'!Заголовки_для_печати</vt:lpstr>
      <vt:lpstr>'Канализационные насосные устан.'!Заголовки_для_печати</vt:lpstr>
      <vt:lpstr>Коллекторы!Заголовки_для_печати</vt:lpstr>
      <vt:lpstr>Насосы!Заголовки_для_печати</vt:lpstr>
      <vt:lpstr>'Техника быстрого монтажа'!Заголовки_для_печати</vt:lpstr>
      <vt:lpstr>Трубы!Заголовки_для_печати</vt:lpstr>
      <vt:lpstr>'Установки повышения давления'!Заголовки_для_печати</vt:lpstr>
      <vt:lpstr>Фитинги!Заголовки_для_печати</vt:lpstr>
      <vt:lpstr>Водонагреватели!Область_печати</vt:lpstr>
      <vt:lpstr>Дымоходы!Область_печати</vt:lpstr>
      <vt:lpstr>'Запорная арматура'!Область_печати</vt:lpstr>
      <vt:lpstr>'Канализационные насосные устан.'!Область_печати</vt:lpstr>
      <vt:lpstr>Коллекторы!Область_печати</vt:lpstr>
      <vt:lpstr>Насосы!Область_печати</vt:lpstr>
      <vt:lpstr>'Радиаторная арматура'!Область_печати</vt:lpstr>
      <vt:lpstr>'Тёплый пол'!Область_печати</vt:lpstr>
      <vt:lpstr>'Техника быстрого монтажа'!Область_печати</vt:lpstr>
      <vt:lpstr>Трубы!Область_печати</vt:lpstr>
      <vt:lpstr>'Установки повышения давления'!Область_печати</vt:lpstr>
      <vt:lpstr>Фитинги!Область_печати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Безымянный-1</dc:title>
  <dc:creator>Лиля</dc:creator>
  <cp:lastModifiedBy>Алексей Зонов</cp:lastModifiedBy>
  <cp:lastPrinted>2022-03-04T08:36:37Z</cp:lastPrinted>
  <dcterms:created xsi:type="dcterms:W3CDTF">2015-10-19T10:17:37Z</dcterms:created>
  <dcterms:modified xsi:type="dcterms:W3CDTF">2024-10-15T12:49:38Z</dcterms:modified>
</cp:coreProperties>
</file>